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1.教育部\03.学校給食共同調理場\【R6.8.1～R11.7.31】平良調理場委託関係\【R】募集開始\"/>
    </mc:Choice>
  </mc:AlternateContent>
  <xr:revisionPtr revIDLastSave="0" documentId="8_{A4EF206F-B7E9-49EB-BF4B-A37685095175}" xr6:coauthVersionLast="36" xr6:coauthVersionMax="36" xr10:uidLastSave="{00000000-0000-0000-0000-000000000000}"/>
  <bookViews>
    <workbookView xWindow="72" yWindow="72" windowWidth="11772" windowHeight="17532" activeTab="2" xr2:uid="{00000000-000D-0000-FFFF-FFFF00000000}"/>
  </bookViews>
  <sheets>
    <sheet name="令和6年" sheetId="4" r:id="rId1"/>
    <sheet name="令和7年度～令和10年度" sheetId="1" r:id="rId2"/>
    <sheet name="令和11年度" sheetId="6" r:id="rId3"/>
  </sheets>
  <calcPr calcId="191029"/>
</workbook>
</file>

<file path=xl/calcChain.xml><?xml version="1.0" encoding="utf-8"?>
<calcChain xmlns="http://schemas.openxmlformats.org/spreadsheetml/2006/main">
  <c r="O85" i="6" l="1"/>
  <c r="O84" i="6"/>
  <c r="O83" i="6"/>
  <c r="Q80" i="6"/>
  <c r="Q79" i="6"/>
  <c r="Q78" i="6"/>
  <c r="Q77" i="6"/>
  <c r="U71" i="6"/>
  <c r="S65" i="6"/>
  <c r="S64" i="6"/>
  <c r="S63" i="6"/>
  <c r="S62" i="6"/>
  <c r="S61" i="6"/>
  <c r="S60" i="6"/>
  <c r="S59" i="6"/>
  <c r="S58" i="6"/>
  <c r="U55" i="6"/>
  <c r="R50" i="6"/>
  <c r="R49" i="6"/>
  <c r="R48" i="6"/>
  <c r="R47" i="6"/>
  <c r="R46" i="6"/>
  <c r="R45" i="6"/>
  <c r="R44" i="6"/>
  <c r="R43" i="6"/>
  <c r="R42" i="6"/>
  <c r="R41" i="6"/>
  <c r="T36" i="6"/>
  <c r="T35" i="6"/>
  <c r="T32" i="6"/>
  <c r="T31" i="6"/>
  <c r="T30" i="6"/>
  <c r="T29" i="6"/>
  <c r="T28" i="6"/>
  <c r="T27" i="6"/>
  <c r="T26" i="6"/>
  <c r="T25" i="6"/>
  <c r="T24" i="6"/>
  <c r="T23" i="6"/>
  <c r="T22" i="6"/>
  <c r="T21" i="6"/>
  <c r="U74" i="6" l="1"/>
  <c r="U18" i="6"/>
  <c r="U38" i="6"/>
  <c r="O88" i="1"/>
  <c r="O87" i="1"/>
  <c r="O86" i="1"/>
  <c r="Q83" i="1"/>
  <c r="Q82" i="1"/>
  <c r="Q81" i="1"/>
  <c r="Q80" i="1"/>
  <c r="U73" i="1"/>
  <c r="S65" i="1"/>
  <c r="S64" i="1"/>
  <c r="S63" i="1"/>
  <c r="S62" i="1"/>
  <c r="S61" i="1"/>
  <c r="S60" i="1"/>
  <c r="S59" i="1"/>
  <c r="S58" i="1"/>
  <c r="U55" i="1" s="1"/>
  <c r="R50" i="1"/>
  <c r="R49" i="1"/>
  <c r="R48" i="1"/>
  <c r="R47" i="1"/>
  <c r="R46" i="1"/>
  <c r="R45" i="1"/>
  <c r="R44" i="1"/>
  <c r="R43" i="1"/>
  <c r="R42" i="1"/>
  <c r="R41" i="1"/>
  <c r="T36" i="1"/>
  <c r="T35" i="1"/>
  <c r="T32" i="1"/>
  <c r="T31" i="1"/>
  <c r="T30" i="1"/>
  <c r="T29" i="1"/>
  <c r="T28" i="1"/>
  <c r="T27" i="1"/>
  <c r="T26" i="1"/>
  <c r="T25" i="1"/>
  <c r="T24" i="1"/>
  <c r="T23" i="1"/>
  <c r="T22" i="1"/>
  <c r="T21" i="1"/>
  <c r="O85" i="4"/>
  <c r="O84" i="4"/>
  <c r="O83" i="4"/>
  <c r="Q80" i="4"/>
  <c r="Q79" i="4"/>
  <c r="Q78" i="4"/>
  <c r="Q77" i="4"/>
  <c r="U71" i="4"/>
  <c r="S65" i="4"/>
  <c r="S64" i="4"/>
  <c r="S63" i="4"/>
  <c r="S62" i="4"/>
  <c r="S61" i="4"/>
  <c r="S60" i="4"/>
  <c r="S59" i="4"/>
  <c r="S58" i="4"/>
  <c r="R50" i="4"/>
  <c r="R49" i="4"/>
  <c r="R48" i="4"/>
  <c r="R47" i="4"/>
  <c r="R46" i="4"/>
  <c r="R45" i="4"/>
  <c r="R44" i="4"/>
  <c r="R43" i="4"/>
  <c r="R42" i="4"/>
  <c r="R41" i="4"/>
  <c r="T36" i="4"/>
  <c r="T35" i="4"/>
  <c r="T32" i="4"/>
  <c r="T31" i="4"/>
  <c r="T30" i="4"/>
  <c r="T29" i="4"/>
  <c r="T28" i="4"/>
  <c r="T27" i="4"/>
  <c r="T26" i="4"/>
  <c r="T25" i="4"/>
  <c r="T24" i="4"/>
  <c r="T23" i="4"/>
  <c r="T22" i="4"/>
  <c r="T21" i="4"/>
  <c r="U16" i="6" l="1"/>
  <c r="J97" i="6" s="1"/>
  <c r="U97" i="6" s="1"/>
  <c r="Q11" i="6" s="1"/>
  <c r="U38" i="4"/>
  <c r="U55" i="4"/>
  <c r="U74" i="4"/>
  <c r="U18" i="4"/>
  <c r="U18" i="1"/>
  <c r="U38" i="1"/>
  <c r="U77" i="1"/>
  <c r="U16" i="4" l="1"/>
  <c r="J97" i="4" s="1"/>
  <c r="U97" i="4" s="1"/>
  <c r="Q11" i="4" s="1"/>
  <c r="U16" i="1"/>
  <c r="J100" i="1" s="1"/>
  <c r="U100" i="1" s="1"/>
  <c r="Q11" i="1" s="1"/>
</calcChain>
</file>

<file path=xl/sharedStrings.xml><?xml version="1.0" encoding="utf-8"?>
<sst xmlns="http://schemas.openxmlformats.org/spreadsheetml/2006/main" count="351" uniqueCount="102">
  <si>
    <t>様式第13－1号</t>
    <rPh sb="0" eb="2">
      <t>ヨウシキ</t>
    </rPh>
    <rPh sb="2" eb="3">
      <t>ダイ</t>
    </rPh>
    <rPh sb="7" eb="8">
      <t>ゴウ</t>
    </rPh>
    <phoneticPr fontId="3"/>
  </si>
  <si>
    <t>積算見積書</t>
    <rPh sb="0" eb="2">
      <t>セキサン</t>
    </rPh>
    <rPh sb="2" eb="5">
      <t>ミツモリショ</t>
    </rPh>
    <phoneticPr fontId="3"/>
  </si>
  <si>
    <t>宮古島市　御中</t>
    <rPh sb="0" eb="3">
      <t>ミヤコジマ</t>
    </rPh>
    <rPh sb="3" eb="4">
      <t>シ</t>
    </rPh>
    <rPh sb="5" eb="7">
      <t>オンチュウ</t>
    </rPh>
    <phoneticPr fontId="3"/>
  </si>
  <si>
    <t>　　下記のとおりお見積り申しあげます。</t>
    <rPh sb="2" eb="4">
      <t>カキ</t>
    </rPh>
    <rPh sb="9" eb="11">
      <t>ミツモ</t>
    </rPh>
    <rPh sb="12" eb="13">
      <t>モウ</t>
    </rPh>
    <phoneticPr fontId="3"/>
  </si>
  <si>
    <t>　</t>
  </si>
  <si>
    <t>件名　　宮古島市立平良学校給食共同調理場調理等業務委託見積書</t>
    <rPh sb="0" eb="2">
      <t>ケンメイ</t>
    </rPh>
    <rPh sb="4" eb="8">
      <t>ミヤコジマシ</t>
    </rPh>
    <rPh sb="8" eb="9">
      <t>リツ</t>
    </rPh>
    <rPh sb="9" eb="11">
      <t>ヒララ</t>
    </rPh>
    <rPh sb="11" eb="13">
      <t>ガッコウ</t>
    </rPh>
    <rPh sb="13" eb="15">
      <t>キュウショク</t>
    </rPh>
    <rPh sb="15" eb="17">
      <t>キョウドウ</t>
    </rPh>
    <rPh sb="17" eb="19">
      <t>チョウリ</t>
    </rPh>
    <rPh sb="19" eb="20">
      <t>ジョウ</t>
    </rPh>
    <rPh sb="20" eb="22">
      <t>チョウリ</t>
    </rPh>
    <rPh sb="22" eb="23">
      <t>トウ</t>
    </rPh>
    <rPh sb="23" eb="25">
      <t>ギョウム</t>
    </rPh>
    <rPh sb="25" eb="27">
      <t>イタク</t>
    </rPh>
    <rPh sb="27" eb="30">
      <t>ミツモリショ</t>
    </rPh>
    <phoneticPr fontId="3"/>
  </si>
  <si>
    <t>見積金額（年額）</t>
    <rPh sb="0" eb="2">
      <t>ミツモリ</t>
    </rPh>
    <rPh sb="2" eb="4">
      <t>キンガク</t>
    </rPh>
    <rPh sb="5" eb="7">
      <t>ネンガク</t>
    </rPh>
    <phoneticPr fontId="3"/>
  </si>
  <si>
    <t>￥</t>
  </si>
  <si>
    <t>ー</t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</si>
  <si>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</si>
  <si>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請負料算定内訳</t>
    <rPh sb="0" eb="2">
      <t>ウケオイ</t>
    </rPh>
    <rPh sb="2" eb="3">
      <t>リョウ</t>
    </rPh>
    <rPh sb="3" eb="5">
      <t>サンテイ</t>
    </rPh>
    <rPh sb="5" eb="7">
      <t>ウチワケ</t>
    </rPh>
    <phoneticPr fontId="3"/>
  </si>
  <si>
    <t>人件費年額</t>
    <rPh sb="0" eb="3">
      <t>ジンケンヒ</t>
    </rPh>
    <rPh sb="3" eb="5">
      <t>ネンガク</t>
    </rPh>
    <phoneticPr fontId="3"/>
  </si>
  <si>
    <t>円</t>
    <rPh sb="0" eb="1">
      <t>エン</t>
    </rPh>
    <phoneticPr fontId="3"/>
  </si>
  <si>
    <t>（1）給与等</t>
    <rPh sb="3" eb="5">
      <t>キュウヨ</t>
    </rPh>
    <rPh sb="5" eb="6">
      <t>トウ</t>
    </rPh>
    <phoneticPr fontId="3"/>
  </si>
  <si>
    <t>給与等年額（栄養士+職員＋パート）</t>
    <rPh sb="0" eb="2">
      <t>キュウヨ</t>
    </rPh>
    <rPh sb="2" eb="3">
      <t>トウ</t>
    </rPh>
    <rPh sb="3" eb="5">
      <t>ネンガク</t>
    </rPh>
    <rPh sb="6" eb="9">
      <t>エイヨウシ</t>
    </rPh>
    <rPh sb="10" eb="12">
      <t>ショクイン</t>
    </rPh>
    <phoneticPr fontId="3"/>
  </si>
  <si>
    <t>職　　名</t>
    <rPh sb="0" eb="1">
      <t>ショク</t>
    </rPh>
    <rPh sb="3" eb="4">
      <t>メイ</t>
    </rPh>
    <phoneticPr fontId="3"/>
  </si>
  <si>
    <t>月　額</t>
    <rPh sb="0" eb="1">
      <t>ゲツ</t>
    </rPh>
    <rPh sb="2" eb="3">
      <t>ガク</t>
    </rPh>
    <phoneticPr fontId="3"/>
  </si>
  <si>
    <t>人　数</t>
    <rPh sb="0" eb="1">
      <t>ヒト</t>
    </rPh>
    <rPh sb="2" eb="3">
      <t>スウ</t>
    </rPh>
    <phoneticPr fontId="3"/>
  </si>
  <si>
    <t>月数</t>
    <rPh sb="0" eb="2">
      <t>ツキスウ</t>
    </rPh>
    <phoneticPr fontId="3"/>
  </si>
  <si>
    <t>合　計</t>
    <rPh sb="0" eb="1">
      <t>ゴウ</t>
    </rPh>
    <rPh sb="2" eb="3">
      <t>ケイ</t>
    </rPh>
    <phoneticPr fontId="3"/>
  </si>
  <si>
    <r>
      <t>業務責任者</t>
    </r>
    <r>
      <rPr>
        <sz val="9"/>
        <rFont val="ＭＳ Ｐゴシック"/>
        <family val="3"/>
        <charset val="128"/>
      </rPr>
      <t>（兼任職名）</t>
    </r>
    <rPh sb="0" eb="2">
      <t>ギョウム</t>
    </rPh>
    <rPh sb="2" eb="5">
      <t>セキニンシャ</t>
    </rPh>
    <rPh sb="6" eb="8">
      <t>ケンニン</t>
    </rPh>
    <rPh sb="8" eb="10">
      <t>ショクメイ</t>
    </rPh>
    <rPh sb="9" eb="10">
      <t>メイ</t>
    </rPh>
    <phoneticPr fontId="3"/>
  </si>
  <si>
    <t>業務副責任者</t>
    <rPh sb="0" eb="2">
      <t>ギョウム</t>
    </rPh>
    <rPh sb="2" eb="3">
      <t>フク</t>
    </rPh>
    <rPh sb="3" eb="6">
      <t>セキニンシャ</t>
    </rPh>
    <phoneticPr fontId="3"/>
  </si>
  <si>
    <r>
      <t>食品衛生責任者</t>
    </r>
    <r>
      <rPr>
        <sz val="9"/>
        <color theme="1"/>
        <rFont val="ＭＳ Ｐゴシック"/>
        <family val="3"/>
        <charset val="128"/>
        <scheme val="minor"/>
      </rPr>
      <t>（兼任職名）</t>
    </r>
    <rPh sb="0" eb="2">
      <t>ショクヒン</t>
    </rPh>
    <rPh sb="2" eb="4">
      <t>エイセイ</t>
    </rPh>
    <rPh sb="4" eb="7">
      <t>セキニンシャ</t>
    </rPh>
    <rPh sb="8" eb="12">
      <t>ケンニンショクメイ</t>
    </rPh>
    <phoneticPr fontId="3"/>
  </si>
  <si>
    <t>ボイラー管理者</t>
    <rPh sb="4" eb="7">
      <t>カンリシャ</t>
    </rPh>
    <phoneticPr fontId="3"/>
  </si>
  <si>
    <t>調理業務従事者（運転手）</t>
    <rPh sb="0" eb="2">
      <t>チョウリ</t>
    </rPh>
    <rPh sb="2" eb="4">
      <t>ギョウム</t>
    </rPh>
    <rPh sb="4" eb="7">
      <t>ジュウジシャ</t>
    </rPh>
    <rPh sb="8" eb="10">
      <t>ウンテン</t>
    </rPh>
    <rPh sb="10" eb="11">
      <t>シュ</t>
    </rPh>
    <phoneticPr fontId="3"/>
  </si>
  <si>
    <t>調理業務従事者（正職員）</t>
    <rPh sb="0" eb="2">
      <t>チョウリ</t>
    </rPh>
    <rPh sb="2" eb="4">
      <t>ギョウム</t>
    </rPh>
    <rPh sb="4" eb="7">
      <t>ジュウジシャ</t>
    </rPh>
    <rPh sb="8" eb="9">
      <t>マサ</t>
    </rPh>
    <rPh sb="9" eb="10">
      <t>ショク</t>
    </rPh>
    <rPh sb="10" eb="11">
      <t>イン</t>
    </rPh>
    <phoneticPr fontId="3"/>
  </si>
  <si>
    <t>通勤手当</t>
    <rPh sb="0" eb="2">
      <t>ツウキン</t>
    </rPh>
    <rPh sb="2" eb="4">
      <t>テアテ</t>
    </rPh>
    <phoneticPr fontId="3"/>
  </si>
  <si>
    <t>職務手当</t>
    <rPh sb="0" eb="2">
      <t>ショクム</t>
    </rPh>
    <rPh sb="2" eb="4">
      <t>テアテ</t>
    </rPh>
    <phoneticPr fontId="3"/>
  </si>
  <si>
    <t>その他手当</t>
    <rPh sb="2" eb="3">
      <t>タ</t>
    </rPh>
    <rPh sb="3" eb="5">
      <t>テアテ</t>
    </rPh>
    <phoneticPr fontId="3"/>
  </si>
  <si>
    <t>※　その他手当が有る場合は、項目を修正して記入ください。</t>
    <rPh sb="4" eb="5">
      <t>タ</t>
    </rPh>
    <rPh sb="5" eb="7">
      <t>テアテ</t>
    </rPh>
    <rPh sb="8" eb="9">
      <t>ア</t>
    </rPh>
    <rPh sb="10" eb="12">
      <t>バアイ</t>
    </rPh>
    <rPh sb="14" eb="16">
      <t>コウモク</t>
    </rPh>
    <rPh sb="17" eb="19">
      <t>シュウセイ</t>
    </rPh>
    <rPh sb="21" eb="23">
      <t>キニュウ</t>
    </rPh>
    <phoneticPr fontId="3"/>
  </si>
  <si>
    <t>職　名</t>
    <rPh sb="0" eb="1">
      <t>ショク</t>
    </rPh>
    <rPh sb="2" eb="3">
      <t>メイ</t>
    </rPh>
    <phoneticPr fontId="3"/>
  </si>
  <si>
    <t>金額</t>
    <rPh sb="0" eb="2">
      <t>キンガク</t>
    </rPh>
    <phoneticPr fontId="3"/>
  </si>
  <si>
    <t>時間</t>
    <rPh sb="0" eb="2">
      <t>ジカン</t>
    </rPh>
    <phoneticPr fontId="3"/>
  </si>
  <si>
    <t>日数</t>
    <rPh sb="0" eb="2">
      <t>ニッスウ</t>
    </rPh>
    <phoneticPr fontId="3"/>
  </si>
  <si>
    <t>人数</t>
    <rPh sb="0" eb="2">
      <t>ニンズウ</t>
    </rPh>
    <phoneticPr fontId="3"/>
  </si>
  <si>
    <t>パート職員</t>
    <rPh sb="3" eb="5">
      <t>ショクイン</t>
    </rPh>
    <phoneticPr fontId="3"/>
  </si>
  <si>
    <t>時給</t>
    <rPh sb="0" eb="2">
      <t>ジキュウ</t>
    </rPh>
    <phoneticPr fontId="3"/>
  </si>
  <si>
    <t>（2）賞与</t>
    <rPh sb="3" eb="5">
      <t>ショウヨ</t>
    </rPh>
    <phoneticPr fontId="3"/>
  </si>
  <si>
    <t>回数</t>
    <rPh sb="0" eb="2">
      <t>カイスウ</t>
    </rPh>
    <phoneticPr fontId="3"/>
  </si>
  <si>
    <t>年額</t>
    <rPh sb="0" eb="2">
      <t>ネンガク</t>
    </rPh>
    <phoneticPr fontId="3"/>
  </si>
  <si>
    <t>合計</t>
    <rPh sb="0" eb="2">
      <t>ゴウケイ</t>
    </rPh>
    <phoneticPr fontId="3"/>
  </si>
  <si>
    <r>
      <t>業務責任者</t>
    </r>
    <r>
      <rPr>
        <sz val="9"/>
        <color indexed="8"/>
        <rFont val="ＭＳ Ｐゴシック"/>
        <family val="3"/>
        <charset val="128"/>
      </rPr>
      <t>（兼任職名）</t>
    </r>
    <rPh sb="0" eb="2">
      <t>ギョウム</t>
    </rPh>
    <rPh sb="2" eb="5">
      <t>セキニンシャ</t>
    </rPh>
    <rPh sb="6" eb="10">
      <t>ケンニンショクメイ</t>
    </rPh>
    <phoneticPr fontId="3"/>
  </si>
  <si>
    <t>調理員（運転手）</t>
    <rPh sb="0" eb="3">
      <t>チョウリイン</t>
    </rPh>
    <rPh sb="4" eb="7">
      <t>ウンテンシュ</t>
    </rPh>
    <phoneticPr fontId="3"/>
  </si>
  <si>
    <t>調理員（正職員）</t>
    <rPh sb="0" eb="3">
      <t>チョウリイン</t>
    </rPh>
    <rPh sb="4" eb="5">
      <t>マサ</t>
    </rPh>
    <rPh sb="5" eb="6">
      <t>ショク</t>
    </rPh>
    <rPh sb="6" eb="7">
      <t>イン</t>
    </rPh>
    <phoneticPr fontId="3"/>
  </si>
  <si>
    <t>（3）事務所負担経費</t>
    <rPh sb="3" eb="5">
      <t>ジム</t>
    </rPh>
    <rPh sb="5" eb="6">
      <t>ショ</t>
    </rPh>
    <rPh sb="6" eb="8">
      <t>フタン</t>
    </rPh>
    <rPh sb="8" eb="10">
      <t>ケイヒ</t>
    </rPh>
    <phoneticPr fontId="3"/>
  </si>
  <si>
    <t>項　　　目</t>
    <rPh sb="0" eb="1">
      <t>コウ</t>
    </rPh>
    <rPh sb="4" eb="5">
      <t>メ</t>
    </rPh>
    <phoneticPr fontId="3"/>
  </si>
  <si>
    <t>年　額</t>
    <rPh sb="0" eb="1">
      <t>ネン</t>
    </rPh>
    <rPh sb="2" eb="3">
      <t>ガク</t>
    </rPh>
    <phoneticPr fontId="3"/>
  </si>
  <si>
    <t>率</t>
    <rPh sb="0" eb="1">
      <t>リツ</t>
    </rPh>
    <phoneticPr fontId="3"/>
  </si>
  <si>
    <t>割合</t>
    <rPh sb="0" eb="2">
      <t>ワリアイ</t>
    </rPh>
    <phoneticPr fontId="3"/>
  </si>
  <si>
    <t>（1）健康保険</t>
    <rPh sb="3" eb="5">
      <t>ケンコウ</t>
    </rPh>
    <rPh sb="5" eb="7">
      <t>ホケン</t>
    </rPh>
    <phoneticPr fontId="3"/>
  </si>
  <si>
    <t>給与分</t>
    <rPh sb="0" eb="2">
      <t>キュウヨ</t>
    </rPh>
    <rPh sb="2" eb="3">
      <t>ブン</t>
    </rPh>
    <phoneticPr fontId="3"/>
  </si>
  <si>
    <t>賞与分</t>
    <rPh sb="0" eb="2">
      <t>ショウヨ</t>
    </rPh>
    <rPh sb="2" eb="3">
      <t>ブン</t>
    </rPh>
    <phoneticPr fontId="3"/>
  </si>
  <si>
    <t>率平均</t>
    <rPh sb="0" eb="1">
      <t>リツ</t>
    </rPh>
    <rPh sb="1" eb="3">
      <t>ヘイキン</t>
    </rPh>
    <phoneticPr fontId="3"/>
  </si>
  <si>
    <t>（2）厚生年金</t>
    <rPh sb="3" eb="5">
      <t>コウセイ</t>
    </rPh>
    <rPh sb="5" eb="7">
      <t>ネンキン</t>
    </rPh>
    <phoneticPr fontId="3"/>
  </si>
  <si>
    <t>給与分</t>
    <rPh sb="0" eb="3">
      <t>キュウヨブン</t>
    </rPh>
    <phoneticPr fontId="3"/>
  </si>
  <si>
    <t>（3）介護保険</t>
    <rPh sb="3" eb="5">
      <t>カイゴ</t>
    </rPh>
    <rPh sb="5" eb="7">
      <t>ホケン</t>
    </rPh>
    <phoneticPr fontId="3"/>
  </si>
  <si>
    <t>（4）雇用保険</t>
    <rPh sb="3" eb="5">
      <t>コヨウ</t>
    </rPh>
    <rPh sb="5" eb="7">
      <t>ホケン</t>
    </rPh>
    <phoneticPr fontId="3"/>
  </si>
  <si>
    <t>（5）労災保険</t>
    <rPh sb="3" eb="5">
      <t>ロウサイ</t>
    </rPh>
    <rPh sb="5" eb="7">
      <t>ホケン</t>
    </rPh>
    <phoneticPr fontId="3"/>
  </si>
  <si>
    <t>（6）児童手当拠出金</t>
    <rPh sb="3" eb="5">
      <t>ジドウ</t>
    </rPh>
    <rPh sb="5" eb="7">
      <t>テアテ</t>
    </rPh>
    <rPh sb="7" eb="10">
      <t>キョシュツキン</t>
    </rPh>
    <phoneticPr fontId="3"/>
  </si>
  <si>
    <t>※　率については、全体額の平均を入れてください。</t>
    <rPh sb="2" eb="3">
      <t>リツ</t>
    </rPh>
    <rPh sb="9" eb="12">
      <t>ゼンタイガク</t>
    </rPh>
    <rPh sb="13" eb="15">
      <t>ヘイキン</t>
    </rPh>
    <rPh sb="16" eb="17">
      <t>イ</t>
    </rPh>
    <phoneticPr fontId="3"/>
  </si>
  <si>
    <t>研修費</t>
    <rPh sb="0" eb="3">
      <t>ケンシュウヒ</t>
    </rPh>
    <phoneticPr fontId="3"/>
  </si>
  <si>
    <t>回　数</t>
    <rPh sb="0" eb="1">
      <t>カイ</t>
    </rPh>
    <rPh sb="2" eb="3">
      <t>スウ</t>
    </rPh>
    <phoneticPr fontId="3"/>
  </si>
  <si>
    <t>金　額</t>
    <rPh sb="0" eb="1">
      <t>キン</t>
    </rPh>
    <rPh sb="2" eb="3">
      <t>ガク</t>
    </rPh>
    <phoneticPr fontId="3"/>
  </si>
  <si>
    <t>その他必要経費</t>
    <rPh sb="2" eb="3">
      <t>タ</t>
    </rPh>
    <rPh sb="3" eb="5">
      <t>ヒツヨウ</t>
    </rPh>
    <rPh sb="5" eb="7">
      <t>ケイヒ</t>
    </rPh>
    <phoneticPr fontId="3"/>
  </si>
  <si>
    <t>単　価</t>
    <rPh sb="0" eb="1">
      <t>タン</t>
    </rPh>
    <rPh sb="2" eb="3">
      <t>アタイ</t>
    </rPh>
    <phoneticPr fontId="3"/>
  </si>
  <si>
    <t>数</t>
    <rPh sb="0" eb="1">
      <t>カズ</t>
    </rPh>
    <phoneticPr fontId="3"/>
  </si>
  <si>
    <t>（1）検便（月２回）</t>
    <rPh sb="3" eb="5">
      <t>ケンベン</t>
    </rPh>
    <rPh sb="6" eb="7">
      <t>ツキ</t>
    </rPh>
    <rPh sb="8" eb="9">
      <t>カイ</t>
    </rPh>
    <phoneticPr fontId="3"/>
  </si>
  <si>
    <t>（2）定期健診（年２回）</t>
    <rPh sb="3" eb="5">
      <t>テイキ</t>
    </rPh>
    <rPh sb="5" eb="7">
      <t>ケンシン</t>
    </rPh>
    <rPh sb="8" eb="9">
      <t>ネン</t>
    </rPh>
    <rPh sb="10" eb="11">
      <t>カイ</t>
    </rPh>
    <phoneticPr fontId="3"/>
  </si>
  <si>
    <t>（3）ノロ検査（年１回）</t>
    <rPh sb="5" eb="7">
      <t>ケンサ</t>
    </rPh>
    <rPh sb="8" eb="9">
      <t>ネン</t>
    </rPh>
    <rPh sb="10" eb="11">
      <t>カイ</t>
    </rPh>
    <phoneticPr fontId="3"/>
  </si>
  <si>
    <t>（4）被服・靴費等</t>
    <rPh sb="6" eb="7">
      <t>クツ</t>
    </rPh>
    <phoneticPr fontId="3"/>
  </si>
  <si>
    <t>※　ノロ検査については、市立調理場において実施しているため。</t>
    <rPh sb="4" eb="6">
      <t>ケンサ</t>
    </rPh>
    <rPh sb="12" eb="14">
      <t>シリツ</t>
    </rPh>
    <rPh sb="14" eb="17">
      <t>チョウリバ</t>
    </rPh>
    <rPh sb="21" eb="23">
      <t>ジッシ</t>
    </rPh>
    <phoneticPr fontId="3"/>
  </si>
  <si>
    <t>月数</t>
    <rPh sb="0" eb="1">
      <t>ゲツ</t>
    </rPh>
    <rPh sb="1" eb="2">
      <t>スウ</t>
    </rPh>
    <phoneticPr fontId="3"/>
  </si>
  <si>
    <t>（5）衛生管理消耗品費</t>
    <rPh sb="3" eb="5">
      <t>エイセイ</t>
    </rPh>
    <rPh sb="5" eb="7">
      <t>カンリ</t>
    </rPh>
    <rPh sb="7" eb="9">
      <t>ショウモウ</t>
    </rPh>
    <rPh sb="9" eb="10">
      <t>ヒン</t>
    </rPh>
    <rPh sb="10" eb="11">
      <t>ヒ</t>
    </rPh>
    <phoneticPr fontId="3"/>
  </si>
  <si>
    <t>（6）通信費</t>
    <rPh sb="3" eb="6">
      <t>ツウシンヒ</t>
    </rPh>
    <phoneticPr fontId="3"/>
  </si>
  <si>
    <t>（7）保険料・雑費等</t>
    <rPh sb="3" eb="6">
      <t>ホケンリョウ</t>
    </rPh>
    <rPh sb="7" eb="9">
      <t>ザッピ</t>
    </rPh>
    <rPh sb="9" eb="10">
      <t>トウ</t>
    </rPh>
    <phoneticPr fontId="3"/>
  </si>
  <si>
    <t>金　　　　額</t>
    <rPh sb="0" eb="1">
      <t>キン</t>
    </rPh>
    <rPh sb="5" eb="6">
      <t>ガク</t>
    </rPh>
    <phoneticPr fontId="3"/>
  </si>
  <si>
    <t>（8）配送車管理費（任意保険）</t>
    <rPh sb="3" eb="6">
      <t>ハイソウシャ</t>
    </rPh>
    <rPh sb="6" eb="8">
      <t>カンリ</t>
    </rPh>
    <rPh sb="8" eb="9">
      <t>ヒ</t>
    </rPh>
    <rPh sb="12" eb="14">
      <t>ホケン</t>
    </rPh>
    <phoneticPr fontId="3"/>
  </si>
  <si>
    <t>人事労務管理経費（事務経費、その他）　※直接経費</t>
    <rPh sb="0" eb="2">
      <t>ジンジ</t>
    </rPh>
    <rPh sb="2" eb="4">
      <t>ロウム</t>
    </rPh>
    <rPh sb="4" eb="6">
      <t>カンリ</t>
    </rPh>
    <rPh sb="6" eb="8">
      <t>ケイヒ</t>
    </rPh>
    <rPh sb="9" eb="11">
      <t>ジム</t>
    </rPh>
    <rPh sb="11" eb="13">
      <t>ケイヒ</t>
    </rPh>
    <rPh sb="16" eb="17">
      <t>タ</t>
    </rPh>
    <rPh sb="20" eb="22">
      <t>チョクセツ</t>
    </rPh>
    <rPh sb="22" eb="24">
      <t>ケイヒ</t>
    </rPh>
    <phoneticPr fontId="3"/>
  </si>
  <si>
    <t>年間総額合計</t>
    <rPh sb="0" eb="2">
      <t>ネンカン</t>
    </rPh>
    <rPh sb="2" eb="4">
      <t>ソウガク</t>
    </rPh>
    <rPh sb="4" eb="6">
      <t>ゴウケイ</t>
    </rPh>
    <phoneticPr fontId="3"/>
  </si>
  <si>
    <t>×</t>
  </si>
  <si>
    <t>＝</t>
  </si>
  <si>
    <t>件名　　宮古島市平良学校給食共同調理場調理等業務委託見積書</t>
    <rPh sb="0" eb="2">
      <t>ケンメイ</t>
    </rPh>
    <rPh sb="4" eb="8">
      <t>ミヤコジマシ</t>
    </rPh>
    <rPh sb="8" eb="10">
      <t>ヒララ</t>
    </rPh>
    <rPh sb="10" eb="12">
      <t>ガッコウ</t>
    </rPh>
    <rPh sb="12" eb="14">
      <t>キュウショク</t>
    </rPh>
    <rPh sb="14" eb="16">
      <t>キョウドウ</t>
    </rPh>
    <rPh sb="16" eb="18">
      <t>チョウリ</t>
    </rPh>
    <rPh sb="18" eb="19">
      <t>ジョウ</t>
    </rPh>
    <rPh sb="19" eb="21">
      <t>チョウリ</t>
    </rPh>
    <rPh sb="21" eb="22">
      <t>トウ</t>
    </rPh>
    <rPh sb="22" eb="24">
      <t>ギョウム</t>
    </rPh>
    <rPh sb="24" eb="26">
      <t>イタク</t>
    </rPh>
    <rPh sb="26" eb="29">
      <t>ミツモリショ</t>
    </rPh>
    <phoneticPr fontId="3"/>
  </si>
  <si>
    <t>（8）配送車保険料（任意）</t>
    <rPh sb="3" eb="6">
      <t>ハイソウシャ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</si>
  <si>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</si>
  <si>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１：</t>
    <phoneticPr fontId="3"/>
  </si>
  <si>
    <t>２：</t>
    <phoneticPr fontId="3"/>
  </si>
  <si>
    <t>３：</t>
    <phoneticPr fontId="3"/>
  </si>
  <si>
    <t>４：</t>
    <phoneticPr fontId="3"/>
  </si>
  <si>
    <t>５：</t>
    <phoneticPr fontId="3"/>
  </si>
  <si>
    <t>人件費（　　人+栄養士）</t>
    <rPh sb="0" eb="3">
      <t>ジンケンヒ</t>
    </rPh>
    <rPh sb="6" eb="7">
      <t>ニン</t>
    </rPh>
    <rPh sb="8" eb="11">
      <t>エイヨウシ</t>
    </rPh>
    <phoneticPr fontId="3"/>
  </si>
  <si>
    <t>1：</t>
    <phoneticPr fontId="3"/>
  </si>
  <si>
    <t>2：</t>
    <phoneticPr fontId="3"/>
  </si>
  <si>
    <t>3：</t>
    <phoneticPr fontId="3"/>
  </si>
  <si>
    <t>4：</t>
    <phoneticPr fontId="3"/>
  </si>
  <si>
    <t>5：</t>
    <phoneticPr fontId="3"/>
  </si>
  <si>
    <t>人件費（     人+栄養士）</t>
    <rPh sb="0" eb="3">
      <t>ジンケンヒ</t>
    </rPh>
    <rPh sb="9" eb="10">
      <t>ニン</t>
    </rPh>
    <rPh sb="11" eb="14">
      <t>エイヨウシ</t>
    </rPh>
    <phoneticPr fontId="3"/>
  </si>
  <si>
    <t>令和6年度(令和6年8月1日～令和7年3月31)日）</t>
    <rPh sb="0" eb="1">
      <t>レイ</t>
    </rPh>
    <rPh sb="1" eb="2">
      <t>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4" eb="25">
      <t>ニチ</t>
    </rPh>
    <phoneticPr fontId="3"/>
  </si>
  <si>
    <t>令和7年度～令和10年度</t>
    <rPh sb="0" eb="1">
      <t>レイ</t>
    </rPh>
    <rPh sb="1" eb="2">
      <t>カズ</t>
    </rPh>
    <rPh sb="3" eb="5">
      <t>ネンド</t>
    </rPh>
    <rPh sb="6" eb="7">
      <t>レイ</t>
    </rPh>
    <rPh sb="7" eb="8">
      <t>カズ</t>
    </rPh>
    <rPh sb="10" eb="12">
      <t>ネンド</t>
    </rPh>
    <phoneticPr fontId="3"/>
  </si>
  <si>
    <t>令和11年度(令和11年4月1日～7月31日）</t>
    <rPh sb="0" eb="1">
      <t>レイ</t>
    </rPh>
    <rPh sb="1" eb="2">
      <t>カズ</t>
    </rPh>
    <rPh sb="4" eb="6">
      <t>ネンド</t>
    </rPh>
    <rPh sb="7" eb="8">
      <t>レイ</t>
    </rPh>
    <rPh sb="8" eb="9">
      <t>カズ</t>
    </rPh>
    <rPh sb="11" eb="12">
      <t>ネン</t>
    </rPh>
    <rPh sb="13" eb="14">
      <t>ガツ</t>
    </rPh>
    <rPh sb="14" eb="16">
      <t>ツイタチ</t>
    </rPh>
    <rPh sb="18" eb="19">
      <t>ガツ</t>
    </rPh>
    <rPh sb="21" eb="22">
      <t>ニチ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</si>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</sst>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5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15" fillId="0" borderId="10" xfId="0" applyFont="1" applyBorder="1" applyAlignment="1">
      <alignment vertical="top"/>
    </xf>
    <xf numFmtId="20" fontId="6" fillId="0" borderId="0" xfId="0" quotePrefix="1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quotePrefix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1" fillId="0" borderId="8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8" fontId="14" fillId="0" borderId="12" xfId="1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14" fillId="0" borderId="12" xfId="1" applyFont="1" applyBorder="1" applyAlignment="1">
      <alignment horizontal="right" vertical="center"/>
    </xf>
    <xf numFmtId="177" fontId="0" fillId="0" borderId="12" xfId="0" applyNumberForma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1" xfId="0" applyNumberFormat="1" applyFont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38" fontId="10" fillId="0" borderId="12" xfId="1" applyFont="1" applyBorder="1" applyAlignment="1">
      <alignment horizontal="center" vertical="center"/>
    </xf>
    <xf numFmtId="38" fontId="0" fillId="0" borderId="12" xfId="0" applyNumberForma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8" fontId="10" fillId="0" borderId="1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38" fontId="10" fillId="0" borderId="8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57</xdr:row>
      <xdr:rowOff>71717</xdr:rowOff>
    </xdr:from>
    <xdr:to>
      <xdr:col>23</xdr:col>
      <xdr:colOff>228600</xdr:colOff>
      <xdr:row>60</xdr:row>
      <xdr:rowOff>119393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24625" y="11182350"/>
          <a:ext cx="133350" cy="571500"/>
        </a:xfrm>
        <a:prstGeom prst="rightBrac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57</xdr:row>
      <xdr:rowOff>66675</xdr:rowOff>
    </xdr:from>
    <xdr:to>
      <xdr:col>23</xdr:col>
      <xdr:colOff>228600</xdr:colOff>
      <xdr:row>60</xdr:row>
      <xdr:rowOff>123825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24625" y="11182350"/>
          <a:ext cx="133350" cy="571500"/>
        </a:xfrm>
        <a:prstGeom prst="rightBrac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57</xdr:row>
      <xdr:rowOff>71717</xdr:rowOff>
    </xdr:from>
    <xdr:to>
      <xdr:col>23</xdr:col>
      <xdr:colOff>228600</xdr:colOff>
      <xdr:row>60</xdr:row>
      <xdr:rowOff>119393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38925" y="11473142"/>
          <a:ext cx="133350" cy="733476"/>
        </a:xfrm>
        <a:prstGeom prst="rightBrac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98"/>
  <sheetViews>
    <sheetView showGridLines="0" zoomScale="85" zoomScaleNormal="85" zoomScaleSheetLayoutView="100" workbookViewId="0">
      <selection activeCell="M78" sqref="M78:N78"/>
    </sheetView>
  </sheetViews>
  <sheetFormatPr defaultRowHeight="13.2" x14ac:dyDescent="0.2"/>
  <cols>
    <col min="1" max="1" width="5" customWidth="1"/>
    <col min="2" max="2" width="2.44140625" customWidth="1"/>
    <col min="3" max="3" width="5.21875" bestFit="1" customWidth="1"/>
    <col min="4" max="8" width="3.77734375" customWidth="1"/>
    <col min="9" max="9" width="1.88671875" customWidth="1"/>
    <col min="10" max="12" width="3.77734375" customWidth="1"/>
    <col min="13" max="13" width="3.77734375" style="11" customWidth="1"/>
    <col min="14" max="24" width="3.77734375" customWidth="1"/>
    <col min="25" max="25" width="2.44140625" customWidth="1"/>
    <col min="26" max="26" width="3.77734375" customWidth="1"/>
    <col min="27" max="27" width="2.44140625" customWidth="1"/>
  </cols>
  <sheetData>
    <row r="1" spans="2:27" ht="16.2" x14ac:dyDescent="0.2">
      <c r="B1" t="s">
        <v>0</v>
      </c>
      <c r="M1" s="19" t="s">
        <v>1</v>
      </c>
    </row>
    <row r="2" spans="2:27" x14ac:dyDescent="0.2">
      <c r="V2" s="96" t="s">
        <v>83</v>
      </c>
      <c r="W2" s="96"/>
      <c r="X2" s="96"/>
      <c r="Y2" s="96"/>
      <c r="Z2" s="96"/>
      <c r="AA2" s="96"/>
    </row>
    <row r="3" spans="2:27" x14ac:dyDescent="0.2">
      <c r="B3" t="s">
        <v>2</v>
      </c>
    </row>
    <row r="4" spans="2:27" x14ac:dyDescent="0.2">
      <c r="P4" t="s">
        <v>99</v>
      </c>
    </row>
    <row r="5" spans="2:27" x14ac:dyDescent="0.2">
      <c r="B5" t="s">
        <v>3</v>
      </c>
      <c r="P5" s="58" t="s">
        <v>100</v>
      </c>
      <c r="R5" s="58"/>
      <c r="S5" s="58"/>
      <c r="T5" s="58"/>
    </row>
    <row r="6" spans="2:27" x14ac:dyDescent="0.2">
      <c r="P6" s="58"/>
      <c r="R6" s="58"/>
      <c r="S6" s="58"/>
      <c r="T6" s="58"/>
    </row>
    <row r="7" spans="2:27" x14ac:dyDescent="0.2">
      <c r="P7" t="s">
        <v>101</v>
      </c>
    </row>
    <row r="9" spans="2:27" ht="16.2" x14ac:dyDescent="0.2">
      <c r="B9" t="s">
        <v>4</v>
      </c>
      <c r="C9" s="97" t="s">
        <v>5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2:27" ht="11.25" customHeight="1" x14ac:dyDescent="0.2"/>
    <row r="11" spans="2:27" ht="22.5" customHeight="1" x14ac:dyDescent="0.2">
      <c r="C11" s="98" t="s">
        <v>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35" t="s">
        <v>7</v>
      </c>
      <c r="Q11" s="94" t="e">
        <f>SUM(U97)</f>
        <v>#DIV/0!</v>
      </c>
      <c r="R11" s="95"/>
      <c r="S11" s="95"/>
      <c r="T11" s="95"/>
      <c r="U11" s="95"/>
      <c r="V11" s="95"/>
      <c r="W11" s="95"/>
      <c r="X11" s="36" t="s">
        <v>8</v>
      </c>
      <c r="Y11" s="37"/>
    </row>
    <row r="12" spans="2:27" ht="14.25" customHeight="1" x14ac:dyDescent="0.2">
      <c r="C12" s="60" t="s">
        <v>96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59" t="s">
        <v>9</v>
      </c>
      <c r="Q12" s="59"/>
      <c r="R12" s="59"/>
      <c r="S12" s="59"/>
      <c r="T12" s="59"/>
      <c r="U12" s="59"/>
      <c r="V12" s="59"/>
      <c r="W12" s="59"/>
      <c r="X12" s="59"/>
      <c r="Y12" s="59"/>
    </row>
    <row r="13" spans="2:27" ht="11.25" customHeight="1" x14ac:dyDescent="0.2">
      <c r="D13" s="1"/>
      <c r="F13" s="1"/>
      <c r="G13" s="1"/>
      <c r="H13" s="1"/>
      <c r="I13" s="1"/>
      <c r="J13" s="1"/>
      <c r="K13" s="1"/>
      <c r="P13" s="1"/>
    </row>
    <row r="14" spans="2:27" x14ac:dyDescent="0.2">
      <c r="C14" s="1"/>
      <c r="D14" s="1"/>
      <c r="E14" s="1"/>
      <c r="G14" s="1"/>
      <c r="H14" s="1"/>
      <c r="I14" s="1"/>
      <c r="J14" s="1"/>
      <c r="K14" s="1"/>
      <c r="M14" s="1" t="s">
        <v>10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2:27" ht="7.5" customHeight="1" x14ac:dyDescent="0.2"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7"/>
    </row>
    <row r="16" spans="2:27" ht="18" customHeight="1" x14ac:dyDescent="0.2">
      <c r="B16" s="6"/>
      <c r="C16" s="53" t="s">
        <v>90</v>
      </c>
      <c r="D16" s="26" t="s">
        <v>95</v>
      </c>
      <c r="E16" s="26"/>
      <c r="F16" s="26"/>
      <c r="G16" s="26"/>
      <c r="H16" s="26"/>
      <c r="I16" s="26"/>
      <c r="J16" s="26"/>
      <c r="K16" s="26"/>
      <c r="L16" s="26"/>
      <c r="M16" s="40"/>
      <c r="N16" s="26"/>
      <c r="O16" s="26"/>
      <c r="P16" s="26" t="s">
        <v>11</v>
      </c>
      <c r="Q16" s="26"/>
      <c r="R16" s="26"/>
      <c r="S16" s="26"/>
      <c r="T16" s="26"/>
      <c r="U16" s="104" t="e">
        <f>SUM(U18+U38+U55)</f>
        <v>#DIV/0!</v>
      </c>
      <c r="V16" s="104"/>
      <c r="W16" s="104"/>
      <c r="X16" s="104"/>
      <c r="Y16" s="104"/>
      <c r="Z16" s="41" t="s">
        <v>12</v>
      </c>
      <c r="AA16" s="8"/>
    </row>
    <row r="17" spans="2:27" ht="14.4" x14ac:dyDescent="0.2">
      <c r="B17" s="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0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8"/>
    </row>
    <row r="18" spans="2:27" ht="18" customHeight="1" x14ac:dyDescent="0.2">
      <c r="B18" s="6"/>
      <c r="C18" s="26"/>
      <c r="D18" s="42" t="s">
        <v>13</v>
      </c>
      <c r="E18" s="42"/>
      <c r="F18" s="42"/>
      <c r="G18" s="42"/>
      <c r="H18" s="42"/>
      <c r="I18" s="42"/>
      <c r="J18" s="42"/>
      <c r="K18" s="42"/>
      <c r="L18" s="42"/>
      <c r="M18" s="42" t="s">
        <v>14</v>
      </c>
      <c r="N18" s="42"/>
      <c r="O18" s="42"/>
      <c r="P18" s="42"/>
      <c r="Q18" s="42"/>
      <c r="R18" s="42"/>
      <c r="S18" s="42"/>
      <c r="T18" s="42"/>
      <c r="U18" s="72">
        <f>SUM(T21:W32)+T35+T36</f>
        <v>0</v>
      </c>
      <c r="V18" s="72"/>
      <c r="W18" s="72"/>
      <c r="X18" s="72"/>
      <c r="Y18" s="72"/>
      <c r="Z18" s="41" t="s">
        <v>12</v>
      </c>
      <c r="AA18" s="8"/>
    </row>
    <row r="19" spans="2:27" ht="7.5" customHeight="1" x14ac:dyDescent="0.2">
      <c r="B19" s="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40"/>
      <c r="N19" s="26"/>
      <c r="O19" s="26"/>
      <c r="P19" s="26"/>
      <c r="Q19" s="26"/>
      <c r="R19" s="26"/>
      <c r="S19" s="26"/>
      <c r="T19" s="26"/>
      <c r="U19" s="26"/>
      <c r="V19" s="40"/>
      <c r="W19" s="26"/>
      <c r="X19" s="26"/>
      <c r="Y19" s="26"/>
      <c r="Z19" s="26"/>
      <c r="AA19" s="8"/>
    </row>
    <row r="20" spans="2:27" ht="17.25" customHeight="1" x14ac:dyDescent="0.2">
      <c r="B20" s="6"/>
      <c r="C20" s="26"/>
      <c r="D20" s="68" t="s">
        <v>15</v>
      </c>
      <c r="E20" s="69"/>
      <c r="F20" s="69"/>
      <c r="G20" s="69"/>
      <c r="H20" s="69"/>
      <c r="I20" s="70"/>
      <c r="J20" s="71" t="s">
        <v>16</v>
      </c>
      <c r="K20" s="71"/>
      <c r="L20" s="71"/>
      <c r="M20" s="71"/>
      <c r="N20" s="71" t="s">
        <v>17</v>
      </c>
      <c r="O20" s="71"/>
      <c r="P20" s="71"/>
      <c r="Q20" s="71"/>
      <c r="R20" s="68" t="s">
        <v>18</v>
      </c>
      <c r="S20" s="70"/>
      <c r="T20" s="71" t="s">
        <v>19</v>
      </c>
      <c r="U20" s="71"/>
      <c r="V20" s="71"/>
      <c r="W20" s="71"/>
      <c r="X20" s="42"/>
      <c r="Y20" s="42"/>
      <c r="Z20" s="42"/>
      <c r="AA20" s="8"/>
    </row>
    <row r="21" spans="2:27" ht="17.25" customHeight="1" x14ac:dyDescent="0.2">
      <c r="B21" s="6"/>
      <c r="C21" s="26"/>
      <c r="D21" s="79" t="s">
        <v>20</v>
      </c>
      <c r="E21" s="79"/>
      <c r="F21" s="79"/>
      <c r="G21" s="79"/>
      <c r="H21" s="79"/>
      <c r="I21" s="79"/>
      <c r="J21" s="80"/>
      <c r="K21" s="80"/>
      <c r="L21" s="80"/>
      <c r="M21" s="80"/>
      <c r="N21" s="99"/>
      <c r="O21" s="100"/>
      <c r="P21" s="100"/>
      <c r="Q21" s="101"/>
      <c r="R21" s="68">
        <v>8</v>
      </c>
      <c r="S21" s="70"/>
      <c r="T21" s="80">
        <f>SUM(J21*N21*R21)</f>
        <v>0</v>
      </c>
      <c r="U21" s="80"/>
      <c r="V21" s="80"/>
      <c r="W21" s="80"/>
      <c r="X21" s="42"/>
      <c r="Y21" s="42"/>
      <c r="Z21" s="42"/>
      <c r="AA21" s="8"/>
    </row>
    <row r="22" spans="2:27" ht="17.25" customHeight="1" x14ac:dyDescent="0.2">
      <c r="B22" s="6"/>
      <c r="C22" s="26"/>
      <c r="D22" s="73" t="s">
        <v>21</v>
      </c>
      <c r="E22" s="74"/>
      <c r="F22" s="74"/>
      <c r="G22" s="74"/>
      <c r="H22" s="74"/>
      <c r="I22" s="75"/>
      <c r="J22" s="80"/>
      <c r="K22" s="80"/>
      <c r="L22" s="80"/>
      <c r="M22" s="80"/>
      <c r="N22" s="68"/>
      <c r="O22" s="69"/>
      <c r="P22" s="69"/>
      <c r="Q22" s="70"/>
      <c r="R22" s="68">
        <v>8</v>
      </c>
      <c r="S22" s="70"/>
      <c r="T22" s="80">
        <f t="shared" ref="T22:T23" si="0">SUM(J22*N22*R22)</f>
        <v>0</v>
      </c>
      <c r="U22" s="80"/>
      <c r="V22" s="80"/>
      <c r="W22" s="80"/>
      <c r="X22" s="42"/>
      <c r="Y22" s="42"/>
      <c r="Z22" s="42"/>
      <c r="AA22" s="8"/>
    </row>
    <row r="23" spans="2:27" ht="17.25" customHeight="1" x14ac:dyDescent="0.2">
      <c r="B23" s="6"/>
      <c r="C23" s="26"/>
      <c r="D23" s="76" t="s">
        <v>22</v>
      </c>
      <c r="E23" s="77"/>
      <c r="F23" s="77"/>
      <c r="G23" s="77"/>
      <c r="H23" s="77"/>
      <c r="I23" s="78"/>
      <c r="J23" s="80"/>
      <c r="K23" s="80"/>
      <c r="L23" s="80"/>
      <c r="M23" s="80"/>
      <c r="N23" s="68"/>
      <c r="O23" s="69"/>
      <c r="P23" s="69"/>
      <c r="Q23" s="70"/>
      <c r="R23" s="68">
        <v>8</v>
      </c>
      <c r="S23" s="70"/>
      <c r="T23" s="80">
        <f t="shared" si="0"/>
        <v>0</v>
      </c>
      <c r="U23" s="80"/>
      <c r="V23" s="80"/>
      <c r="W23" s="80"/>
      <c r="X23" s="42"/>
      <c r="Y23" s="42"/>
      <c r="Z23" s="42"/>
      <c r="AA23" s="8"/>
    </row>
    <row r="24" spans="2:27" ht="17.25" customHeight="1" x14ac:dyDescent="0.2">
      <c r="B24" s="6"/>
      <c r="C24" s="26"/>
      <c r="D24" s="73" t="s">
        <v>23</v>
      </c>
      <c r="E24" s="74"/>
      <c r="F24" s="74"/>
      <c r="G24" s="74"/>
      <c r="H24" s="74"/>
      <c r="I24" s="75"/>
      <c r="J24" s="80"/>
      <c r="K24" s="80"/>
      <c r="L24" s="80"/>
      <c r="M24" s="80"/>
      <c r="N24" s="68"/>
      <c r="O24" s="69"/>
      <c r="P24" s="69"/>
      <c r="Q24" s="70"/>
      <c r="R24" s="68">
        <v>8</v>
      </c>
      <c r="S24" s="70"/>
      <c r="T24" s="80">
        <f t="shared" ref="T24:T32" si="1">SUM(J24*N24*R24)</f>
        <v>0</v>
      </c>
      <c r="U24" s="80"/>
      <c r="V24" s="80"/>
      <c r="W24" s="80"/>
      <c r="X24" s="42"/>
      <c r="Y24" s="42"/>
      <c r="Z24" s="42"/>
      <c r="AA24" s="8"/>
    </row>
    <row r="25" spans="2:27" ht="17.25" customHeight="1" x14ac:dyDescent="0.2">
      <c r="B25" s="6"/>
      <c r="C25" s="26"/>
      <c r="D25" s="73" t="s">
        <v>24</v>
      </c>
      <c r="E25" s="74"/>
      <c r="F25" s="74"/>
      <c r="G25" s="74"/>
      <c r="H25" s="74"/>
      <c r="I25" s="75"/>
      <c r="J25" s="64"/>
      <c r="K25" s="65"/>
      <c r="L25" s="65"/>
      <c r="M25" s="66"/>
      <c r="N25" s="99"/>
      <c r="O25" s="100"/>
      <c r="P25" s="100"/>
      <c r="Q25" s="101"/>
      <c r="R25" s="68">
        <v>8</v>
      </c>
      <c r="S25" s="70"/>
      <c r="T25" s="80">
        <f t="shared" si="1"/>
        <v>0</v>
      </c>
      <c r="U25" s="80"/>
      <c r="V25" s="80"/>
      <c r="W25" s="80"/>
      <c r="X25" s="42"/>
      <c r="Y25" s="42"/>
      <c r="Z25" s="42"/>
      <c r="AA25" s="8"/>
    </row>
    <row r="26" spans="2:27" ht="17.25" customHeight="1" x14ac:dyDescent="0.2">
      <c r="B26" s="6"/>
      <c r="C26" s="26"/>
      <c r="D26" s="73" t="s">
        <v>25</v>
      </c>
      <c r="E26" s="74"/>
      <c r="F26" s="74"/>
      <c r="G26" s="74"/>
      <c r="H26" s="74"/>
      <c r="I26" s="75"/>
      <c r="J26" s="64"/>
      <c r="K26" s="65"/>
      <c r="L26" s="65"/>
      <c r="M26" s="66"/>
      <c r="N26" s="68"/>
      <c r="O26" s="69"/>
      <c r="P26" s="69"/>
      <c r="Q26" s="70"/>
      <c r="R26" s="68">
        <v>8</v>
      </c>
      <c r="S26" s="70"/>
      <c r="T26" s="80">
        <f t="shared" si="1"/>
        <v>0</v>
      </c>
      <c r="U26" s="80"/>
      <c r="V26" s="80"/>
      <c r="W26" s="80"/>
      <c r="X26" s="42"/>
      <c r="Y26" s="42"/>
      <c r="Z26" s="42"/>
      <c r="AA26" s="8"/>
    </row>
    <row r="27" spans="2:27" ht="17.25" customHeight="1" x14ac:dyDescent="0.2">
      <c r="B27" s="6"/>
      <c r="C27" s="26"/>
      <c r="D27" s="73" t="s">
        <v>26</v>
      </c>
      <c r="E27" s="74"/>
      <c r="F27" s="74"/>
      <c r="G27" s="74"/>
      <c r="H27" s="74"/>
      <c r="I27" s="75"/>
      <c r="J27" s="64"/>
      <c r="K27" s="65"/>
      <c r="L27" s="65"/>
      <c r="M27" s="66"/>
      <c r="N27" s="68"/>
      <c r="O27" s="69"/>
      <c r="P27" s="69"/>
      <c r="Q27" s="70"/>
      <c r="R27" s="68">
        <v>8</v>
      </c>
      <c r="S27" s="70"/>
      <c r="T27" s="80">
        <f t="shared" si="1"/>
        <v>0</v>
      </c>
      <c r="U27" s="80"/>
      <c r="V27" s="80"/>
      <c r="W27" s="80"/>
      <c r="X27" s="42"/>
      <c r="Y27" s="42"/>
      <c r="Z27" s="42"/>
      <c r="AA27" s="8"/>
    </row>
    <row r="28" spans="2:27" ht="17.25" customHeight="1" x14ac:dyDescent="0.2">
      <c r="B28" s="6"/>
      <c r="C28" s="26"/>
      <c r="D28" s="73" t="s">
        <v>27</v>
      </c>
      <c r="E28" s="74"/>
      <c r="F28" s="74"/>
      <c r="G28" s="74"/>
      <c r="H28" s="74"/>
      <c r="I28" s="75"/>
      <c r="J28" s="64"/>
      <c r="K28" s="65"/>
      <c r="L28" s="65"/>
      <c r="M28" s="66"/>
      <c r="N28" s="68"/>
      <c r="O28" s="69"/>
      <c r="P28" s="69"/>
      <c r="Q28" s="70"/>
      <c r="R28" s="68">
        <v>8</v>
      </c>
      <c r="S28" s="70"/>
      <c r="T28" s="80">
        <f t="shared" si="1"/>
        <v>0</v>
      </c>
      <c r="U28" s="80"/>
      <c r="V28" s="80"/>
      <c r="W28" s="80"/>
      <c r="X28" s="42"/>
      <c r="Y28" s="42"/>
      <c r="Z28" s="42"/>
      <c r="AA28" s="8"/>
    </row>
    <row r="29" spans="2:27" ht="17.25" customHeight="1" x14ac:dyDescent="0.2">
      <c r="B29" s="6"/>
      <c r="C29" s="26"/>
      <c r="D29" s="73" t="s">
        <v>28</v>
      </c>
      <c r="E29" s="74"/>
      <c r="F29" s="74"/>
      <c r="G29" s="74"/>
      <c r="H29" s="74"/>
      <c r="I29" s="75"/>
      <c r="J29" s="91"/>
      <c r="K29" s="92"/>
      <c r="L29" s="92"/>
      <c r="M29" s="93"/>
      <c r="N29" s="68"/>
      <c r="O29" s="69"/>
      <c r="P29" s="69"/>
      <c r="Q29" s="70"/>
      <c r="R29" s="68"/>
      <c r="S29" s="70"/>
      <c r="T29" s="80">
        <f t="shared" si="1"/>
        <v>0</v>
      </c>
      <c r="U29" s="80"/>
      <c r="V29" s="80"/>
      <c r="W29" s="80"/>
      <c r="X29" s="42"/>
      <c r="Y29" s="42"/>
      <c r="Z29" s="42"/>
      <c r="AA29" s="8"/>
    </row>
    <row r="30" spans="2:27" ht="17.25" customHeight="1" x14ac:dyDescent="0.2">
      <c r="B30" s="6"/>
      <c r="C30" s="26"/>
      <c r="D30" s="61"/>
      <c r="E30" s="62"/>
      <c r="F30" s="62"/>
      <c r="G30" s="62"/>
      <c r="H30" s="62"/>
      <c r="I30" s="63"/>
      <c r="J30" s="80"/>
      <c r="K30" s="80"/>
      <c r="L30" s="80"/>
      <c r="M30" s="80"/>
      <c r="N30" s="68"/>
      <c r="O30" s="69"/>
      <c r="P30" s="69"/>
      <c r="Q30" s="70"/>
      <c r="R30" s="68"/>
      <c r="S30" s="70"/>
      <c r="T30" s="80">
        <f t="shared" si="1"/>
        <v>0</v>
      </c>
      <c r="U30" s="80"/>
      <c r="V30" s="80"/>
      <c r="W30" s="80"/>
      <c r="X30" s="42"/>
      <c r="Y30" s="42"/>
      <c r="Z30" s="42"/>
      <c r="AA30" s="8"/>
    </row>
    <row r="31" spans="2:27" ht="17.25" customHeight="1" x14ac:dyDescent="0.2">
      <c r="B31" s="6"/>
      <c r="C31" s="26"/>
      <c r="D31" s="61"/>
      <c r="E31" s="62"/>
      <c r="F31" s="62"/>
      <c r="G31" s="62"/>
      <c r="H31" s="62"/>
      <c r="I31" s="63"/>
      <c r="J31" s="80"/>
      <c r="K31" s="80"/>
      <c r="L31" s="80"/>
      <c r="M31" s="80"/>
      <c r="N31" s="68"/>
      <c r="O31" s="69"/>
      <c r="P31" s="69"/>
      <c r="Q31" s="70"/>
      <c r="R31" s="68"/>
      <c r="S31" s="70"/>
      <c r="T31" s="80">
        <f t="shared" si="1"/>
        <v>0</v>
      </c>
      <c r="U31" s="80"/>
      <c r="V31" s="80"/>
      <c r="W31" s="80"/>
      <c r="X31" s="42"/>
      <c r="Y31" s="42"/>
      <c r="Z31" s="42"/>
      <c r="AA31" s="8"/>
    </row>
    <row r="32" spans="2:27" ht="17.25" customHeight="1" x14ac:dyDescent="0.2">
      <c r="B32" s="6"/>
      <c r="C32" s="26"/>
      <c r="D32" s="61"/>
      <c r="E32" s="62"/>
      <c r="F32" s="62"/>
      <c r="G32" s="62"/>
      <c r="H32" s="62"/>
      <c r="I32" s="63"/>
      <c r="J32" s="80"/>
      <c r="K32" s="80"/>
      <c r="L32" s="80"/>
      <c r="M32" s="80"/>
      <c r="N32" s="68"/>
      <c r="O32" s="69"/>
      <c r="P32" s="69"/>
      <c r="Q32" s="70"/>
      <c r="R32" s="68"/>
      <c r="S32" s="70"/>
      <c r="T32" s="80">
        <f t="shared" si="1"/>
        <v>0</v>
      </c>
      <c r="U32" s="80"/>
      <c r="V32" s="80"/>
      <c r="W32" s="80"/>
      <c r="X32" s="42"/>
      <c r="Y32" s="42"/>
      <c r="Z32" s="42"/>
      <c r="AA32" s="8"/>
    </row>
    <row r="33" spans="2:27" ht="21" customHeight="1" x14ac:dyDescent="0.2">
      <c r="B33" s="6"/>
      <c r="C33" s="26"/>
      <c r="D33" s="43" t="s">
        <v>29</v>
      </c>
      <c r="E33" s="42"/>
      <c r="F33" s="42"/>
      <c r="G33" s="42"/>
      <c r="H33" s="42"/>
      <c r="I33" s="42"/>
      <c r="J33" s="42"/>
      <c r="K33" s="42"/>
      <c r="L33" s="42"/>
      <c r="M33" s="41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8"/>
    </row>
    <row r="34" spans="2:27" ht="17.25" customHeight="1" x14ac:dyDescent="0.2">
      <c r="B34" s="6"/>
      <c r="C34" s="26"/>
      <c r="D34" s="68" t="s">
        <v>30</v>
      </c>
      <c r="E34" s="69"/>
      <c r="F34" s="70"/>
      <c r="G34" s="44"/>
      <c r="H34" s="45"/>
      <c r="I34" s="46"/>
      <c r="J34" s="71" t="s">
        <v>31</v>
      </c>
      <c r="K34" s="71"/>
      <c r="L34" s="71" t="s">
        <v>32</v>
      </c>
      <c r="M34" s="71"/>
      <c r="N34" s="71" t="s">
        <v>33</v>
      </c>
      <c r="O34" s="71"/>
      <c r="P34" s="71" t="s">
        <v>34</v>
      </c>
      <c r="Q34" s="71"/>
      <c r="R34" s="71" t="s">
        <v>18</v>
      </c>
      <c r="S34" s="71"/>
      <c r="T34" s="71" t="s">
        <v>19</v>
      </c>
      <c r="U34" s="71"/>
      <c r="V34" s="71"/>
      <c r="W34" s="71"/>
      <c r="X34" s="42"/>
      <c r="Y34" s="42"/>
      <c r="Z34" s="42"/>
      <c r="AA34" s="8"/>
    </row>
    <row r="35" spans="2:27" ht="17.25" customHeight="1" x14ac:dyDescent="0.2">
      <c r="B35" s="6"/>
      <c r="C35" s="26"/>
      <c r="D35" s="84" t="s">
        <v>35</v>
      </c>
      <c r="E35" s="85"/>
      <c r="F35" s="86"/>
      <c r="G35" s="68" t="s">
        <v>36</v>
      </c>
      <c r="H35" s="69"/>
      <c r="I35" s="70"/>
      <c r="J35" s="72"/>
      <c r="K35" s="72"/>
      <c r="L35" s="71"/>
      <c r="M35" s="71"/>
      <c r="N35" s="67"/>
      <c r="O35" s="67"/>
      <c r="P35" s="71"/>
      <c r="Q35" s="71"/>
      <c r="R35" s="102"/>
      <c r="S35" s="102"/>
      <c r="T35" s="64">
        <f>SUM(J35*L35*P35*R35)</f>
        <v>0</v>
      </c>
      <c r="U35" s="65"/>
      <c r="V35" s="65"/>
      <c r="W35" s="66"/>
      <c r="X35" s="42"/>
      <c r="Y35" s="42"/>
      <c r="Z35" s="42"/>
      <c r="AA35" s="8"/>
    </row>
    <row r="36" spans="2:27" ht="17.25" customHeight="1" x14ac:dyDescent="0.2">
      <c r="B36" s="6"/>
      <c r="C36" s="26"/>
      <c r="D36" s="81"/>
      <c r="E36" s="82"/>
      <c r="F36" s="83"/>
      <c r="G36" s="81" t="s">
        <v>26</v>
      </c>
      <c r="H36" s="82"/>
      <c r="I36" s="83"/>
      <c r="J36" s="103"/>
      <c r="K36" s="103"/>
      <c r="L36" s="67"/>
      <c r="M36" s="67"/>
      <c r="N36" s="67"/>
      <c r="O36" s="67"/>
      <c r="P36" s="71"/>
      <c r="Q36" s="71"/>
      <c r="R36" s="71"/>
      <c r="S36" s="71"/>
      <c r="T36" s="64">
        <f>SUM(J36*P36*R36)</f>
        <v>0</v>
      </c>
      <c r="U36" s="65"/>
      <c r="V36" s="65"/>
      <c r="W36" s="66"/>
      <c r="X36" s="42"/>
      <c r="Y36" s="42"/>
      <c r="Z36" s="42"/>
      <c r="AA36" s="8"/>
    </row>
    <row r="37" spans="2:27" ht="14.4" x14ac:dyDescent="0.2">
      <c r="B37" s="6"/>
      <c r="C37" s="26"/>
      <c r="D37" s="42"/>
      <c r="E37" s="42"/>
      <c r="F37" s="42"/>
      <c r="G37" s="42"/>
      <c r="H37" s="42"/>
      <c r="I37" s="42"/>
      <c r="J37" s="42"/>
      <c r="K37" s="42"/>
      <c r="L37" s="42"/>
      <c r="M37" s="41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8"/>
    </row>
    <row r="38" spans="2:27" ht="18" customHeight="1" x14ac:dyDescent="0.2">
      <c r="B38" s="6"/>
      <c r="C38" s="26"/>
      <c r="D38" s="42" t="s">
        <v>37</v>
      </c>
      <c r="E38" s="42"/>
      <c r="F38" s="42"/>
      <c r="G38" s="42"/>
      <c r="H38" s="42"/>
      <c r="I38" s="42"/>
      <c r="J38" s="42"/>
      <c r="K38" s="42"/>
      <c r="L38" s="42"/>
      <c r="M38" s="41"/>
      <c r="N38" s="42"/>
      <c r="O38" s="42"/>
      <c r="P38" s="42"/>
      <c r="Q38" s="42"/>
      <c r="R38" s="42"/>
      <c r="S38" s="42"/>
      <c r="T38" s="42"/>
      <c r="U38" s="72">
        <f>SUM(R41:W50)</f>
        <v>0</v>
      </c>
      <c r="V38" s="72"/>
      <c r="W38" s="72"/>
      <c r="X38" s="72"/>
      <c r="Y38" s="72"/>
      <c r="Z38" s="41" t="s">
        <v>12</v>
      </c>
      <c r="AA38" s="8"/>
    </row>
    <row r="39" spans="2:27" ht="7.5" customHeight="1" x14ac:dyDescent="0.2">
      <c r="B39" s="6"/>
      <c r="C39" s="26"/>
      <c r="D39" s="42"/>
      <c r="E39" s="42"/>
      <c r="F39" s="42"/>
      <c r="G39" s="42"/>
      <c r="H39" s="42"/>
      <c r="I39" s="42"/>
      <c r="J39" s="42"/>
      <c r="K39" s="42"/>
      <c r="L39" s="42"/>
      <c r="M39" s="41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8"/>
    </row>
    <row r="40" spans="2:27" ht="17.25" customHeight="1" x14ac:dyDescent="0.2">
      <c r="B40" s="6"/>
      <c r="C40" s="26"/>
      <c r="D40" s="84" t="s">
        <v>15</v>
      </c>
      <c r="E40" s="85"/>
      <c r="F40" s="85"/>
      <c r="G40" s="85"/>
      <c r="H40" s="85"/>
      <c r="I40" s="86"/>
      <c r="J40" s="71" t="s">
        <v>38</v>
      </c>
      <c r="K40" s="71"/>
      <c r="L40" s="71" t="s">
        <v>39</v>
      </c>
      <c r="M40" s="71"/>
      <c r="N40" s="71"/>
      <c r="O40" s="71"/>
      <c r="P40" s="71" t="s">
        <v>34</v>
      </c>
      <c r="Q40" s="71"/>
      <c r="R40" s="71" t="s">
        <v>40</v>
      </c>
      <c r="S40" s="71"/>
      <c r="T40" s="71"/>
      <c r="U40" s="71"/>
      <c r="V40" s="71"/>
      <c r="W40" s="71"/>
      <c r="X40" s="42"/>
      <c r="Y40" s="42"/>
      <c r="Z40" s="42"/>
      <c r="AA40" s="8"/>
    </row>
    <row r="41" spans="2:27" ht="17.25" customHeight="1" x14ac:dyDescent="0.2">
      <c r="B41" s="6"/>
      <c r="C41" s="26"/>
      <c r="D41" s="73" t="s">
        <v>41</v>
      </c>
      <c r="E41" s="74"/>
      <c r="F41" s="74"/>
      <c r="G41" s="74"/>
      <c r="H41" s="74"/>
      <c r="I41" s="75"/>
      <c r="J41" s="90"/>
      <c r="K41" s="90"/>
      <c r="L41" s="64"/>
      <c r="M41" s="65"/>
      <c r="N41" s="65"/>
      <c r="O41" s="66"/>
      <c r="P41" s="90"/>
      <c r="Q41" s="90"/>
      <c r="R41" s="80">
        <f>SUM(L41*P41)</f>
        <v>0</v>
      </c>
      <c r="S41" s="80"/>
      <c r="T41" s="80"/>
      <c r="U41" s="80"/>
      <c r="V41" s="80"/>
      <c r="W41" s="80"/>
      <c r="X41" s="42"/>
      <c r="Y41" s="42"/>
      <c r="Z41" s="42"/>
      <c r="AA41" s="8"/>
    </row>
    <row r="42" spans="2:27" ht="17.25" customHeight="1" x14ac:dyDescent="0.2">
      <c r="B42" s="6"/>
      <c r="C42" s="26"/>
      <c r="D42" s="73" t="s">
        <v>21</v>
      </c>
      <c r="E42" s="74"/>
      <c r="F42" s="74"/>
      <c r="G42" s="74"/>
      <c r="H42" s="74"/>
      <c r="I42" s="75"/>
      <c r="J42" s="71"/>
      <c r="K42" s="71"/>
      <c r="L42" s="64"/>
      <c r="M42" s="65"/>
      <c r="N42" s="65"/>
      <c r="O42" s="66"/>
      <c r="P42" s="71"/>
      <c r="Q42" s="71"/>
      <c r="R42" s="80">
        <f t="shared" ref="R42:R50" si="2">SUM(L42*P42)</f>
        <v>0</v>
      </c>
      <c r="S42" s="80"/>
      <c r="T42" s="80"/>
      <c r="U42" s="80"/>
      <c r="V42" s="80"/>
      <c r="W42" s="80"/>
      <c r="X42" s="42"/>
      <c r="Y42" s="42"/>
      <c r="Z42" s="42"/>
      <c r="AA42" s="8"/>
    </row>
    <row r="43" spans="2:27" ht="17.25" customHeight="1" x14ac:dyDescent="0.2">
      <c r="B43" s="6"/>
      <c r="C43" s="26"/>
      <c r="D43" s="87" t="s">
        <v>22</v>
      </c>
      <c r="E43" s="88"/>
      <c r="F43" s="88"/>
      <c r="G43" s="88"/>
      <c r="H43" s="88"/>
      <c r="I43" s="89"/>
      <c r="J43" s="71"/>
      <c r="K43" s="71"/>
      <c r="L43" s="64"/>
      <c r="M43" s="65"/>
      <c r="N43" s="65"/>
      <c r="O43" s="66"/>
      <c r="P43" s="71"/>
      <c r="Q43" s="71"/>
      <c r="R43" s="80">
        <f t="shared" si="2"/>
        <v>0</v>
      </c>
      <c r="S43" s="80"/>
      <c r="T43" s="80"/>
      <c r="U43" s="80"/>
      <c r="V43" s="80"/>
      <c r="W43" s="80"/>
      <c r="X43" s="42"/>
      <c r="Y43" s="42"/>
      <c r="Z43" s="42"/>
      <c r="AA43" s="8"/>
    </row>
    <row r="44" spans="2:27" ht="17.25" customHeight="1" x14ac:dyDescent="0.2">
      <c r="B44" s="6"/>
      <c r="C44" s="26"/>
      <c r="D44" s="73" t="s">
        <v>23</v>
      </c>
      <c r="E44" s="74"/>
      <c r="F44" s="74"/>
      <c r="G44" s="74"/>
      <c r="H44" s="74"/>
      <c r="I44" s="75"/>
      <c r="J44" s="71"/>
      <c r="K44" s="71"/>
      <c r="L44" s="64"/>
      <c r="M44" s="65"/>
      <c r="N44" s="65"/>
      <c r="O44" s="66"/>
      <c r="P44" s="71"/>
      <c r="Q44" s="71"/>
      <c r="R44" s="80">
        <f t="shared" si="2"/>
        <v>0</v>
      </c>
      <c r="S44" s="80"/>
      <c r="T44" s="80"/>
      <c r="U44" s="80"/>
      <c r="V44" s="80"/>
      <c r="W44" s="80"/>
      <c r="X44" s="42"/>
      <c r="Y44" s="42"/>
      <c r="Z44" s="42"/>
      <c r="AA44" s="8"/>
    </row>
    <row r="45" spans="2:27" ht="17.25" customHeight="1" x14ac:dyDescent="0.2">
      <c r="B45" s="6"/>
      <c r="C45" s="26"/>
      <c r="D45" s="73" t="s">
        <v>42</v>
      </c>
      <c r="E45" s="74"/>
      <c r="F45" s="74"/>
      <c r="G45" s="74"/>
      <c r="H45" s="74"/>
      <c r="I45" s="75"/>
      <c r="J45" s="71"/>
      <c r="K45" s="71"/>
      <c r="L45" s="64"/>
      <c r="M45" s="65"/>
      <c r="N45" s="65"/>
      <c r="O45" s="66"/>
      <c r="P45" s="90"/>
      <c r="Q45" s="90"/>
      <c r="R45" s="80">
        <f t="shared" si="2"/>
        <v>0</v>
      </c>
      <c r="S45" s="80"/>
      <c r="T45" s="80"/>
      <c r="U45" s="80"/>
      <c r="V45" s="80"/>
      <c r="W45" s="80"/>
      <c r="X45" s="42"/>
      <c r="Y45" s="42"/>
      <c r="Z45" s="42"/>
      <c r="AA45" s="8"/>
    </row>
    <row r="46" spans="2:27" ht="17.25" customHeight="1" x14ac:dyDescent="0.2">
      <c r="B46" s="6"/>
      <c r="C46" s="26"/>
      <c r="D46" s="73" t="s">
        <v>43</v>
      </c>
      <c r="E46" s="74"/>
      <c r="F46" s="74"/>
      <c r="G46" s="74"/>
      <c r="H46" s="74"/>
      <c r="I46" s="75"/>
      <c r="J46" s="71"/>
      <c r="K46" s="71"/>
      <c r="L46" s="64"/>
      <c r="M46" s="65"/>
      <c r="N46" s="65"/>
      <c r="O46" s="66"/>
      <c r="P46" s="71"/>
      <c r="Q46" s="71"/>
      <c r="R46" s="80">
        <f t="shared" si="2"/>
        <v>0</v>
      </c>
      <c r="S46" s="80"/>
      <c r="T46" s="80"/>
      <c r="U46" s="80"/>
      <c r="V46" s="80"/>
      <c r="W46" s="80"/>
      <c r="X46" s="42"/>
      <c r="Y46" s="42"/>
      <c r="Z46" s="42"/>
      <c r="AA46" s="8"/>
    </row>
    <row r="47" spans="2:27" ht="17.25" customHeight="1" x14ac:dyDescent="0.2">
      <c r="B47" s="6"/>
      <c r="C47" s="26"/>
      <c r="D47" s="61"/>
      <c r="E47" s="62"/>
      <c r="F47" s="62"/>
      <c r="G47" s="62"/>
      <c r="H47" s="62"/>
      <c r="I47" s="63"/>
      <c r="J47" s="71"/>
      <c r="K47" s="71"/>
      <c r="L47" s="64"/>
      <c r="M47" s="65"/>
      <c r="N47" s="65"/>
      <c r="O47" s="66"/>
      <c r="P47" s="71"/>
      <c r="Q47" s="71"/>
      <c r="R47" s="80">
        <f>SUM(L48*P47)</f>
        <v>0</v>
      </c>
      <c r="S47" s="80"/>
      <c r="T47" s="80"/>
      <c r="U47" s="80"/>
      <c r="V47" s="80"/>
      <c r="W47" s="80"/>
      <c r="X47" s="42"/>
      <c r="Y47" s="42"/>
      <c r="Z47" s="42"/>
      <c r="AA47" s="8"/>
    </row>
    <row r="48" spans="2:27" ht="17.25" customHeight="1" x14ac:dyDescent="0.2">
      <c r="B48" s="6"/>
      <c r="C48" s="26"/>
      <c r="D48" s="112"/>
      <c r="E48" s="113"/>
      <c r="F48" s="113"/>
      <c r="G48" s="113"/>
      <c r="H48" s="113"/>
      <c r="I48" s="114"/>
      <c r="J48" s="71"/>
      <c r="K48" s="71"/>
      <c r="L48" s="64"/>
      <c r="M48" s="65"/>
      <c r="N48" s="65"/>
      <c r="O48" s="66"/>
      <c r="P48" s="71"/>
      <c r="Q48" s="71"/>
      <c r="R48" s="80">
        <f>SUM(L49*P48)</f>
        <v>0</v>
      </c>
      <c r="S48" s="80"/>
      <c r="T48" s="80"/>
      <c r="U48" s="80"/>
      <c r="V48" s="80"/>
      <c r="W48" s="80"/>
      <c r="X48" s="42"/>
      <c r="Y48" s="42"/>
      <c r="Z48" s="42"/>
      <c r="AA48" s="8"/>
    </row>
    <row r="49" spans="2:27" ht="17.25" customHeight="1" x14ac:dyDescent="0.2">
      <c r="B49" s="6"/>
      <c r="C49" s="26"/>
      <c r="D49" s="110"/>
      <c r="E49" s="110"/>
      <c r="F49" s="110"/>
      <c r="G49" s="110"/>
      <c r="H49" s="110"/>
      <c r="I49" s="110"/>
      <c r="J49" s="71"/>
      <c r="K49" s="71"/>
      <c r="L49" s="64"/>
      <c r="M49" s="65"/>
      <c r="N49" s="65"/>
      <c r="O49" s="66"/>
      <c r="P49" s="71"/>
      <c r="Q49" s="71"/>
      <c r="R49" s="80">
        <f t="shared" si="2"/>
        <v>0</v>
      </c>
      <c r="S49" s="80"/>
      <c r="T49" s="80"/>
      <c r="U49" s="80"/>
      <c r="V49" s="80"/>
      <c r="W49" s="80"/>
      <c r="X49" s="42"/>
      <c r="Y49" s="42"/>
      <c r="Z49" s="42"/>
      <c r="AA49" s="8"/>
    </row>
    <row r="50" spans="2:27" ht="17.25" customHeight="1" x14ac:dyDescent="0.2">
      <c r="B50" s="6"/>
      <c r="C50" s="26"/>
      <c r="D50" s="111"/>
      <c r="E50" s="111"/>
      <c r="F50" s="111"/>
      <c r="G50" s="111"/>
      <c r="H50" s="111"/>
      <c r="I50" s="111"/>
      <c r="J50" s="71"/>
      <c r="K50" s="71"/>
      <c r="L50" s="64"/>
      <c r="M50" s="65"/>
      <c r="N50" s="65"/>
      <c r="O50" s="66"/>
      <c r="P50" s="71"/>
      <c r="Q50" s="71"/>
      <c r="R50" s="80">
        <f t="shared" si="2"/>
        <v>0</v>
      </c>
      <c r="S50" s="80"/>
      <c r="T50" s="80"/>
      <c r="U50" s="80"/>
      <c r="V50" s="80"/>
      <c r="W50" s="80"/>
      <c r="X50" s="42"/>
      <c r="Y50" s="42"/>
      <c r="Z50" s="42"/>
      <c r="AA50" s="8"/>
    </row>
    <row r="51" spans="2:27" ht="13.5" customHeight="1" x14ac:dyDescent="0.2">
      <c r="B51" s="14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16"/>
    </row>
    <row r="52" spans="2:27" ht="20.25" customHeight="1" x14ac:dyDescent="0.2"/>
    <row r="53" spans="2:27" ht="13.5" customHeight="1" x14ac:dyDescent="0.2"/>
    <row r="54" spans="2:27" x14ac:dyDescent="0.2"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12"/>
      <c r="N54" s="4"/>
      <c r="O54" s="4"/>
      <c r="P54" s="4"/>
      <c r="Q54" s="18"/>
      <c r="R54" s="4"/>
      <c r="S54" s="4"/>
      <c r="T54" s="4"/>
      <c r="U54" s="38"/>
      <c r="V54" s="38"/>
      <c r="W54" s="38"/>
      <c r="X54" s="38"/>
      <c r="Y54" s="38"/>
      <c r="Z54" s="4"/>
      <c r="AA54" s="7"/>
    </row>
    <row r="55" spans="2:27" ht="18" customHeight="1" x14ac:dyDescent="0.2">
      <c r="B55" s="6"/>
      <c r="C55" s="9"/>
      <c r="D55" s="9" t="s">
        <v>44</v>
      </c>
      <c r="E55" s="9"/>
      <c r="F55" s="9"/>
      <c r="G55" s="9"/>
      <c r="H55" s="9"/>
      <c r="I55" s="9"/>
      <c r="J55" s="9"/>
      <c r="K55" s="9"/>
      <c r="L55" s="9"/>
      <c r="M55" s="13"/>
      <c r="N55" s="9"/>
      <c r="O55" s="9"/>
      <c r="P55" s="9"/>
      <c r="Q55" s="9"/>
      <c r="R55" s="9"/>
      <c r="S55" s="9"/>
      <c r="T55" s="9"/>
      <c r="U55" s="121" t="e">
        <f>SUM(S58:W65)</f>
        <v>#DIV/0!</v>
      </c>
      <c r="V55" s="122"/>
      <c r="W55" s="122"/>
      <c r="X55" s="122"/>
      <c r="Y55" s="123"/>
      <c r="Z55" s="9" t="s">
        <v>12</v>
      </c>
      <c r="AA55" s="8"/>
    </row>
    <row r="56" spans="2:27" ht="7.5" customHeight="1" x14ac:dyDescent="0.2">
      <c r="B56" s="6"/>
      <c r="C56" s="9"/>
      <c r="D56" s="9"/>
      <c r="E56" s="9"/>
      <c r="F56" s="9"/>
      <c r="G56" s="9"/>
      <c r="H56" s="9"/>
      <c r="I56" s="9"/>
      <c r="J56" s="9"/>
      <c r="K56" s="9"/>
      <c r="L56" s="9"/>
      <c r="M56" s="1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8"/>
    </row>
    <row r="57" spans="2:27" ht="18" customHeight="1" x14ac:dyDescent="0.2">
      <c r="B57" s="6"/>
      <c r="C57" s="9"/>
      <c r="D57" s="106" t="s">
        <v>45</v>
      </c>
      <c r="E57" s="107"/>
      <c r="F57" s="107"/>
      <c r="G57" s="107"/>
      <c r="H57" s="107"/>
      <c r="I57" s="108"/>
      <c r="J57" s="109" t="s">
        <v>46</v>
      </c>
      <c r="K57" s="109"/>
      <c r="L57" s="109"/>
      <c r="M57" s="109"/>
      <c r="N57" s="109" t="s">
        <v>47</v>
      </c>
      <c r="O57" s="109"/>
      <c r="P57" s="109"/>
      <c r="Q57" s="109" t="s">
        <v>48</v>
      </c>
      <c r="R57" s="109"/>
      <c r="S57" s="109" t="s">
        <v>19</v>
      </c>
      <c r="T57" s="109"/>
      <c r="U57" s="109"/>
      <c r="V57" s="109"/>
      <c r="W57" s="109"/>
      <c r="X57" s="9"/>
      <c r="Y57" s="9"/>
      <c r="Z57" s="9"/>
      <c r="AA57" s="8"/>
    </row>
    <row r="58" spans="2:27" ht="18" customHeight="1" x14ac:dyDescent="0.2">
      <c r="B58" s="6"/>
      <c r="C58" s="9"/>
      <c r="D58" s="61" t="s">
        <v>49</v>
      </c>
      <c r="E58" s="62"/>
      <c r="F58" s="62"/>
      <c r="G58" s="105" t="s">
        <v>50</v>
      </c>
      <c r="H58" s="105"/>
      <c r="I58" s="3"/>
      <c r="J58" s="119"/>
      <c r="K58" s="119"/>
      <c r="L58" s="119"/>
      <c r="M58" s="119"/>
      <c r="N58" s="120"/>
      <c r="O58" s="120"/>
      <c r="P58" s="120"/>
      <c r="Q58" s="115"/>
      <c r="R58" s="115"/>
      <c r="S58" s="119" t="e">
        <f>SUM(J58*N58)/Q58</f>
        <v>#DIV/0!</v>
      </c>
      <c r="T58" s="119"/>
      <c r="U58" s="119"/>
      <c r="V58" s="119"/>
      <c r="W58" s="119"/>
      <c r="X58" s="9"/>
      <c r="Y58" s="9"/>
      <c r="Z58" s="9"/>
      <c r="AA58" s="8"/>
    </row>
    <row r="59" spans="2:27" ht="18" customHeight="1" x14ac:dyDescent="0.2">
      <c r="B59" s="6"/>
      <c r="C59" s="9"/>
      <c r="D59" s="10"/>
      <c r="E59" s="2"/>
      <c r="F59" s="2"/>
      <c r="G59" s="105" t="s">
        <v>51</v>
      </c>
      <c r="H59" s="105"/>
      <c r="I59" s="3"/>
      <c r="J59" s="119"/>
      <c r="K59" s="119"/>
      <c r="L59" s="119"/>
      <c r="M59" s="119"/>
      <c r="N59" s="120"/>
      <c r="O59" s="120"/>
      <c r="P59" s="120"/>
      <c r="Q59" s="115"/>
      <c r="R59" s="115"/>
      <c r="S59" s="119" t="e">
        <f t="shared" ref="S59:S65" si="3">SUM(J59*N59)/Q59</f>
        <v>#DIV/0!</v>
      </c>
      <c r="T59" s="119"/>
      <c r="U59" s="119"/>
      <c r="V59" s="119"/>
      <c r="W59" s="119"/>
      <c r="X59" s="9"/>
      <c r="Y59" s="126" t="s">
        <v>52</v>
      </c>
      <c r="Z59" s="126"/>
      <c r="AA59" s="51"/>
    </row>
    <row r="60" spans="2:27" ht="18" customHeight="1" x14ac:dyDescent="0.2">
      <c r="B60" s="6"/>
      <c r="C60" s="9"/>
      <c r="D60" s="61" t="s">
        <v>53</v>
      </c>
      <c r="E60" s="62"/>
      <c r="F60" s="62"/>
      <c r="G60" s="105" t="s">
        <v>54</v>
      </c>
      <c r="H60" s="105"/>
      <c r="I60" s="3"/>
      <c r="J60" s="119"/>
      <c r="K60" s="119"/>
      <c r="L60" s="119"/>
      <c r="M60" s="119"/>
      <c r="N60" s="116"/>
      <c r="O60" s="117"/>
      <c r="P60" s="118"/>
      <c r="Q60" s="115"/>
      <c r="R60" s="115"/>
      <c r="S60" s="119" t="e">
        <f t="shared" si="3"/>
        <v>#DIV/0!</v>
      </c>
      <c r="T60" s="119"/>
      <c r="U60" s="119"/>
      <c r="V60" s="119"/>
      <c r="W60" s="119"/>
      <c r="X60" s="9"/>
      <c r="Y60" s="126"/>
      <c r="Z60" s="126"/>
      <c r="AA60" s="8"/>
    </row>
    <row r="61" spans="2:27" ht="18" customHeight="1" x14ac:dyDescent="0.2">
      <c r="B61" s="6"/>
      <c r="C61" s="9"/>
      <c r="D61" s="10"/>
      <c r="E61" s="2"/>
      <c r="F61" s="2"/>
      <c r="G61" s="105" t="s">
        <v>51</v>
      </c>
      <c r="H61" s="105"/>
      <c r="I61" s="3"/>
      <c r="J61" s="119"/>
      <c r="K61" s="119"/>
      <c r="L61" s="119"/>
      <c r="M61" s="119"/>
      <c r="N61" s="120"/>
      <c r="O61" s="120"/>
      <c r="P61" s="120"/>
      <c r="Q61" s="115"/>
      <c r="R61" s="115"/>
      <c r="S61" s="119" t="e">
        <f t="shared" si="3"/>
        <v>#DIV/0!</v>
      </c>
      <c r="T61" s="119"/>
      <c r="U61" s="119"/>
      <c r="V61" s="119"/>
      <c r="W61" s="119"/>
      <c r="X61" s="9"/>
      <c r="Y61" s="9"/>
      <c r="Z61" s="9"/>
      <c r="AA61" s="8"/>
    </row>
    <row r="62" spans="2:27" ht="18" customHeight="1" x14ac:dyDescent="0.2">
      <c r="B62" s="6"/>
      <c r="C62" s="9"/>
      <c r="D62" s="61" t="s">
        <v>55</v>
      </c>
      <c r="E62" s="62"/>
      <c r="F62" s="62"/>
      <c r="G62" s="62"/>
      <c r="H62" s="2"/>
      <c r="I62" s="3"/>
      <c r="J62" s="119"/>
      <c r="K62" s="119"/>
      <c r="L62" s="119"/>
      <c r="M62" s="119"/>
      <c r="N62" s="120"/>
      <c r="O62" s="120"/>
      <c r="P62" s="120"/>
      <c r="Q62" s="115"/>
      <c r="R62" s="115"/>
      <c r="S62" s="119" t="e">
        <f t="shared" si="3"/>
        <v>#DIV/0!</v>
      </c>
      <c r="T62" s="119"/>
      <c r="U62" s="119"/>
      <c r="V62" s="119"/>
      <c r="W62" s="119"/>
      <c r="X62" s="9"/>
      <c r="Y62" s="9"/>
      <c r="Z62" s="50"/>
      <c r="AA62" s="8"/>
    </row>
    <row r="63" spans="2:27" ht="18" customHeight="1" x14ac:dyDescent="0.2">
      <c r="B63" s="6"/>
      <c r="C63" s="9"/>
      <c r="D63" s="61" t="s">
        <v>56</v>
      </c>
      <c r="E63" s="62"/>
      <c r="F63" s="62"/>
      <c r="G63" s="62"/>
      <c r="H63" s="2"/>
      <c r="I63" s="3"/>
      <c r="J63" s="119"/>
      <c r="K63" s="119"/>
      <c r="L63" s="119"/>
      <c r="M63" s="119"/>
      <c r="N63" s="120"/>
      <c r="O63" s="120"/>
      <c r="P63" s="120"/>
      <c r="Q63" s="115"/>
      <c r="R63" s="115"/>
      <c r="S63" s="119" t="e">
        <f t="shared" si="3"/>
        <v>#DIV/0!</v>
      </c>
      <c r="T63" s="119"/>
      <c r="U63" s="119"/>
      <c r="V63" s="119"/>
      <c r="W63" s="119"/>
      <c r="X63" s="9"/>
      <c r="Y63" s="9"/>
      <c r="Z63" s="9"/>
      <c r="AA63" s="8"/>
    </row>
    <row r="64" spans="2:27" ht="18" customHeight="1" x14ac:dyDescent="0.2">
      <c r="B64" s="6"/>
      <c r="C64" s="9"/>
      <c r="D64" s="61" t="s">
        <v>57</v>
      </c>
      <c r="E64" s="62"/>
      <c r="F64" s="62"/>
      <c r="G64" s="62"/>
      <c r="H64" s="2"/>
      <c r="I64" s="3"/>
      <c r="J64" s="119"/>
      <c r="K64" s="119"/>
      <c r="L64" s="119"/>
      <c r="M64" s="119"/>
      <c r="N64" s="116"/>
      <c r="O64" s="117"/>
      <c r="P64" s="118"/>
      <c r="Q64" s="115"/>
      <c r="R64" s="115"/>
      <c r="S64" s="119" t="e">
        <f t="shared" si="3"/>
        <v>#DIV/0!</v>
      </c>
      <c r="T64" s="119"/>
      <c r="U64" s="119"/>
      <c r="V64" s="119"/>
      <c r="W64" s="119"/>
      <c r="X64" s="9"/>
      <c r="Y64" s="9"/>
      <c r="Z64" s="9"/>
      <c r="AA64" s="8"/>
    </row>
    <row r="65" spans="2:27" ht="18" customHeight="1" x14ac:dyDescent="0.2">
      <c r="B65" s="6"/>
      <c r="C65" s="9"/>
      <c r="D65" s="112" t="s">
        <v>58</v>
      </c>
      <c r="E65" s="113"/>
      <c r="F65" s="113"/>
      <c r="G65" s="113"/>
      <c r="H65" s="113"/>
      <c r="I65" s="16"/>
      <c r="J65" s="119"/>
      <c r="K65" s="119"/>
      <c r="L65" s="119"/>
      <c r="M65" s="119"/>
      <c r="N65" s="120"/>
      <c r="O65" s="120"/>
      <c r="P65" s="120"/>
      <c r="Q65" s="115"/>
      <c r="R65" s="115"/>
      <c r="S65" s="119" t="e">
        <f t="shared" si="3"/>
        <v>#DIV/0!</v>
      </c>
      <c r="T65" s="119"/>
      <c r="U65" s="119"/>
      <c r="V65" s="119"/>
      <c r="W65" s="119"/>
      <c r="X65" s="9"/>
      <c r="Y65" s="9"/>
      <c r="Z65" s="9"/>
      <c r="AA65" s="8"/>
    </row>
    <row r="66" spans="2:27" x14ac:dyDescent="0.2">
      <c r="B66" s="6"/>
      <c r="C66" s="9"/>
      <c r="D66" s="9" t="s">
        <v>59</v>
      </c>
      <c r="F66" s="9"/>
      <c r="G66" s="9"/>
      <c r="H66" s="9"/>
      <c r="I66" s="9"/>
      <c r="J66" s="9"/>
      <c r="K66" s="9"/>
      <c r="L66" s="9"/>
      <c r="M66" s="13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8"/>
    </row>
    <row r="67" spans="2:27" x14ac:dyDescent="0.2">
      <c r="B67" s="6"/>
      <c r="C67" s="9"/>
      <c r="D67" s="9"/>
      <c r="E67" s="9"/>
      <c r="F67" s="9"/>
      <c r="G67" s="9"/>
      <c r="H67" s="9"/>
      <c r="I67" s="9"/>
      <c r="J67" s="9"/>
      <c r="K67" s="9"/>
      <c r="L67" s="9"/>
      <c r="M67" s="13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8"/>
    </row>
    <row r="68" spans="2:27" ht="14.4" x14ac:dyDescent="0.2">
      <c r="B68" s="6"/>
      <c r="C68" s="57" t="s">
        <v>91</v>
      </c>
      <c r="D68" s="26" t="s">
        <v>60</v>
      </c>
      <c r="E68" s="26"/>
      <c r="F68" s="9"/>
      <c r="G68" s="9"/>
      <c r="H68" s="9"/>
      <c r="I68" s="9"/>
      <c r="J68" s="9"/>
      <c r="K68" s="9"/>
      <c r="L68" s="9"/>
      <c r="M68" s="13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8"/>
    </row>
    <row r="69" spans="2:27" ht="7.5" customHeight="1" x14ac:dyDescent="0.2">
      <c r="B69" s="6"/>
      <c r="C69" s="54"/>
      <c r="D69" s="9"/>
      <c r="E69" s="9"/>
      <c r="F69" s="9"/>
      <c r="G69" s="9"/>
      <c r="H69" s="9"/>
      <c r="I69" s="9"/>
      <c r="J69" s="9"/>
      <c r="K69" s="9"/>
      <c r="L69" s="9"/>
      <c r="M69" s="1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8"/>
    </row>
    <row r="70" spans="2:27" ht="18" customHeight="1" x14ac:dyDescent="0.2">
      <c r="B70" s="6"/>
      <c r="C70" s="54"/>
      <c r="D70" s="109" t="s">
        <v>61</v>
      </c>
      <c r="E70" s="109"/>
      <c r="F70" s="109"/>
      <c r="G70" s="109" t="s">
        <v>62</v>
      </c>
      <c r="H70" s="109"/>
      <c r="I70" s="109"/>
      <c r="J70" s="109"/>
      <c r="K70" s="109"/>
      <c r="L70" s="109"/>
      <c r="M70" s="10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8"/>
    </row>
    <row r="71" spans="2:27" ht="18" customHeight="1" x14ac:dyDescent="0.2">
      <c r="B71" s="6"/>
      <c r="C71" s="54"/>
      <c r="D71" s="109"/>
      <c r="E71" s="109"/>
      <c r="F71" s="109"/>
      <c r="G71" s="115"/>
      <c r="H71" s="115"/>
      <c r="I71" s="115"/>
      <c r="J71" s="115"/>
      <c r="K71" s="115"/>
      <c r="L71" s="115"/>
      <c r="M71" s="115"/>
      <c r="N71" s="9"/>
      <c r="O71" s="9"/>
      <c r="P71" s="9"/>
      <c r="Q71" s="9"/>
      <c r="R71" s="9"/>
      <c r="S71" s="9"/>
      <c r="T71" s="9"/>
      <c r="U71" s="72">
        <f>SUM(G71)</f>
        <v>0</v>
      </c>
      <c r="V71" s="72"/>
      <c r="W71" s="72"/>
      <c r="X71" s="72"/>
      <c r="Y71" s="72"/>
      <c r="Z71" s="41" t="s">
        <v>12</v>
      </c>
      <c r="AA71" s="8"/>
    </row>
    <row r="72" spans="2:27" ht="17.25" customHeight="1" x14ac:dyDescent="0.2">
      <c r="B72" s="6"/>
      <c r="C72" s="54"/>
      <c r="D72" s="9"/>
      <c r="E72" s="9"/>
      <c r="F72" s="9"/>
      <c r="G72" s="9"/>
      <c r="H72" s="9"/>
      <c r="I72" s="9"/>
      <c r="J72" s="9"/>
      <c r="K72" s="9"/>
      <c r="L72" s="9"/>
      <c r="M72" s="13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8"/>
    </row>
    <row r="73" spans="2:27" x14ac:dyDescent="0.2">
      <c r="B73" s="5"/>
      <c r="C73" s="18"/>
      <c r="D73" s="4"/>
      <c r="E73" s="4"/>
      <c r="F73" s="4"/>
      <c r="G73" s="4"/>
      <c r="H73" s="4"/>
      <c r="I73" s="4"/>
      <c r="J73" s="4"/>
      <c r="K73" s="4"/>
      <c r="L73" s="4"/>
      <c r="M73" s="1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</row>
    <row r="74" spans="2:27" ht="18" customHeight="1" x14ac:dyDescent="0.2">
      <c r="B74" s="6"/>
      <c r="C74" s="57" t="s">
        <v>92</v>
      </c>
      <c r="D74" s="26" t="s">
        <v>63</v>
      </c>
      <c r="E74" s="26"/>
      <c r="F74" s="9"/>
      <c r="G74" s="9"/>
      <c r="H74" s="9"/>
      <c r="I74" s="9"/>
      <c r="J74" s="9"/>
      <c r="K74" s="9"/>
      <c r="L74" s="9"/>
      <c r="M74" s="13"/>
      <c r="N74" s="9"/>
      <c r="O74" s="9"/>
      <c r="P74" s="9"/>
      <c r="Q74" s="9"/>
      <c r="R74" s="9"/>
      <c r="S74" s="9"/>
      <c r="T74" s="9"/>
      <c r="U74" s="72">
        <f>SUM(Q77:T80,O83:T85,M88:T91)</f>
        <v>0</v>
      </c>
      <c r="V74" s="72"/>
      <c r="W74" s="72"/>
      <c r="X74" s="72"/>
      <c r="Y74" s="72"/>
      <c r="Z74" s="41" t="s">
        <v>12</v>
      </c>
      <c r="AA74" s="8"/>
    </row>
    <row r="75" spans="2:27" ht="7.5" customHeight="1" x14ac:dyDescent="0.2">
      <c r="B75" s="6"/>
      <c r="C75" s="54"/>
      <c r="D75" s="9"/>
      <c r="E75" s="9"/>
      <c r="F75" s="9"/>
      <c r="G75" s="9"/>
      <c r="H75" s="9"/>
      <c r="I75" s="9"/>
      <c r="J75" s="9"/>
      <c r="K75" s="9"/>
      <c r="L75" s="9"/>
      <c r="M75" s="13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8"/>
    </row>
    <row r="76" spans="2:27" ht="18" customHeight="1" x14ac:dyDescent="0.2">
      <c r="B76" s="6"/>
      <c r="C76" s="9"/>
      <c r="D76" s="106" t="s">
        <v>45</v>
      </c>
      <c r="E76" s="107"/>
      <c r="F76" s="107"/>
      <c r="G76" s="107"/>
      <c r="H76" s="107"/>
      <c r="I76" s="108"/>
      <c r="J76" s="109" t="s">
        <v>64</v>
      </c>
      <c r="K76" s="109"/>
      <c r="L76" s="109"/>
      <c r="M76" s="109" t="s">
        <v>65</v>
      </c>
      <c r="N76" s="109"/>
      <c r="O76" s="109" t="s">
        <v>34</v>
      </c>
      <c r="P76" s="109"/>
      <c r="Q76" s="109" t="s">
        <v>62</v>
      </c>
      <c r="R76" s="109"/>
      <c r="S76" s="109"/>
      <c r="T76" s="109"/>
      <c r="U76" s="9"/>
      <c r="V76" s="9"/>
      <c r="W76" s="9"/>
      <c r="X76" s="9"/>
      <c r="Y76" s="9"/>
      <c r="Z76" s="9"/>
      <c r="AA76" s="8"/>
    </row>
    <row r="77" spans="2:27" ht="18" customHeight="1" x14ac:dyDescent="0.2">
      <c r="B77" s="6"/>
      <c r="C77" s="9"/>
      <c r="D77" s="124" t="s">
        <v>66</v>
      </c>
      <c r="E77" s="124"/>
      <c r="F77" s="124"/>
      <c r="G77" s="124"/>
      <c r="H77" s="124"/>
      <c r="I77" s="124"/>
      <c r="J77" s="119"/>
      <c r="K77" s="119"/>
      <c r="L77" s="119"/>
      <c r="M77" s="109"/>
      <c r="N77" s="109"/>
      <c r="O77" s="109"/>
      <c r="P77" s="109"/>
      <c r="Q77" s="119">
        <f>SUM(J77*M77*O77)</f>
        <v>0</v>
      </c>
      <c r="R77" s="119"/>
      <c r="S77" s="119"/>
      <c r="T77" s="119"/>
      <c r="U77" s="9"/>
      <c r="V77" s="9"/>
      <c r="W77" s="9"/>
      <c r="X77" s="9"/>
      <c r="Y77" s="9"/>
      <c r="Z77" s="9"/>
      <c r="AA77" s="8"/>
    </row>
    <row r="78" spans="2:27" ht="18" customHeight="1" x14ac:dyDescent="0.2">
      <c r="B78" s="6"/>
      <c r="C78" s="9"/>
      <c r="D78" s="124" t="s">
        <v>67</v>
      </c>
      <c r="E78" s="124"/>
      <c r="F78" s="124"/>
      <c r="G78" s="124"/>
      <c r="H78" s="124"/>
      <c r="I78" s="124"/>
      <c r="J78" s="119"/>
      <c r="K78" s="119"/>
      <c r="L78" s="119"/>
      <c r="M78" s="109"/>
      <c r="N78" s="109"/>
      <c r="O78" s="109"/>
      <c r="P78" s="109"/>
      <c r="Q78" s="119">
        <f>SUM(J78*M78*O78)</f>
        <v>0</v>
      </c>
      <c r="R78" s="119"/>
      <c r="S78" s="119"/>
      <c r="T78" s="119"/>
      <c r="U78" s="9"/>
      <c r="V78" s="9"/>
      <c r="W78" s="9"/>
      <c r="X78" s="9"/>
      <c r="Y78" s="9"/>
      <c r="Z78" s="9"/>
      <c r="AA78" s="8"/>
    </row>
    <row r="79" spans="2:27" ht="18" customHeight="1" x14ac:dyDescent="0.2">
      <c r="B79" s="6"/>
      <c r="C79" s="9"/>
      <c r="D79" s="125" t="s">
        <v>68</v>
      </c>
      <c r="E79" s="125"/>
      <c r="F79" s="125"/>
      <c r="G79" s="125"/>
      <c r="H79" s="125"/>
      <c r="I79" s="125"/>
      <c r="J79" s="119"/>
      <c r="K79" s="119"/>
      <c r="L79" s="119"/>
      <c r="M79" s="109"/>
      <c r="N79" s="109"/>
      <c r="O79" s="109"/>
      <c r="P79" s="109"/>
      <c r="Q79" s="119">
        <f>SUM(J79*M79*O79)</f>
        <v>0</v>
      </c>
      <c r="R79" s="119"/>
      <c r="S79" s="119"/>
      <c r="T79" s="119"/>
      <c r="U79" s="9"/>
      <c r="V79" s="9"/>
      <c r="W79" s="9"/>
      <c r="X79" s="9"/>
      <c r="Y79" s="9"/>
      <c r="Z79" s="9"/>
      <c r="AA79" s="8"/>
    </row>
    <row r="80" spans="2:27" ht="18" customHeight="1" x14ac:dyDescent="0.2">
      <c r="B80" s="6"/>
      <c r="C80" s="9"/>
      <c r="D80" s="61" t="s">
        <v>69</v>
      </c>
      <c r="E80" s="62"/>
      <c r="F80" s="62"/>
      <c r="G80" s="62"/>
      <c r="H80" s="62"/>
      <c r="I80" s="63"/>
      <c r="J80" s="119"/>
      <c r="K80" s="119"/>
      <c r="L80" s="119"/>
      <c r="M80" s="109"/>
      <c r="N80" s="109"/>
      <c r="O80" s="109"/>
      <c r="P80" s="109"/>
      <c r="Q80" s="119">
        <f>SUM(J80*M80*O80)</f>
        <v>0</v>
      </c>
      <c r="R80" s="119"/>
      <c r="S80" s="119"/>
      <c r="T80" s="119"/>
      <c r="U80" s="9"/>
      <c r="V80" s="9"/>
      <c r="W80" s="9"/>
      <c r="X80" s="9"/>
      <c r="Y80" s="9"/>
      <c r="Z80" s="9"/>
      <c r="AA80" s="8"/>
    </row>
    <row r="81" spans="2:27" ht="21.75" customHeight="1" x14ac:dyDescent="0.2">
      <c r="B81" s="6"/>
      <c r="C81" s="9"/>
      <c r="D81" s="33" t="s">
        <v>70</v>
      </c>
      <c r="E81" s="9"/>
      <c r="F81" s="9"/>
      <c r="G81" s="9"/>
      <c r="H81" s="9"/>
      <c r="I81" s="9"/>
      <c r="J81" s="9"/>
      <c r="K81" s="9"/>
      <c r="L81" s="9"/>
      <c r="M81" s="13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8"/>
    </row>
    <row r="82" spans="2:27" ht="18" customHeight="1" x14ac:dyDescent="0.2">
      <c r="B82" s="6"/>
      <c r="C82" s="9"/>
      <c r="D82" s="106" t="s">
        <v>45</v>
      </c>
      <c r="E82" s="107"/>
      <c r="F82" s="107"/>
      <c r="G82" s="107"/>
      <c r="H82" s="107"/>
      <c r="I82" s="108"/>
      <c r="J82" s="109" t="s">
        <v>16</v>
      </c>
      <c r="K82" s="109"/>
      <c r="L82" s="109"/>
      <c r="M82" s="109" t="s">
        <v>71</v>
      </c>
      <c r="N82" s="109"/>
      <c r="O82" s="109" t="s">
        <v>62</v>
      </c>
      <c r="P82" s="109"/>
      <c r="Q82" s="109"/>
      <c r="R82" s="109"/>
      <c r="S82" s="109"/>
      <c r="T82" s="109"/>
      <c r="U82" s="9"/>
      <c r="V82" s="9"/>
      <c r="W82" s="9"/>
      <c r="X82" s="9"/>
      <c r="Y82" s="9"/>
      <c r="Z82" s="9"/>
      <c r="AA82" s="8"/>
    </row>
    <row r="83" spans="2:27" ht="18" customHeight="1" x14ac:dyDescent="0.2">
      <c r="B83" s="6"/>
      <c r="C83" s="9"/>
      <c r="D83" s="124" t="s">
        <v>72</v>
      </c>
      <c r="E83" s="124"/>
      <c r="F83" s="124"/>
      <c r="G83" s="124"/>
      <c r="H83" s="124"/>
      <c r="I83" s="124"/>
      <c r="J83" s="119"/>
      <c r="K83" s="119"/>
      <c r="L83" s="119"/>
      <c r="M83" s="109"/>
      <c r="N83" s="109"/>
      <c r="O83" s="119">
        <f>SUM(J83*M83)</f>
        <v>0</v>
      </c>
      <c r="P83" s="119"/>
      <c r="Q83" s="119"/>
      <c r="R83" s="119"/>
      <c r="S83" s="119"/>
      <c r="T83" s="119"/>
      <c r="U83" s="9"/>
      <c r="V83" s="9"/>
      <c r="W83" s="9"/>
      <c r="X83" s="9"/>
      <c r="Y83" s="9"/>
      <c r="Z83" s="9"/>
      <c r="AA83" s="8"/>
    </row>
    <row r="84" spans="2:27" ht="18" customHeight="1" x14ac:dyDescent="0.2">
      <c r="B84" s="6"/>
      <c r="C84" s="9"/>
      <c r="D84" s="124" t="s">
        <v>73</v>
      </c>
      <c r="E84" s="124"/>
      <c r="F84" s="124"/>
      <c r="G84" s="124"/>
      <c r="H84" s="124"/>
      <c r="I84" s="124"/>
      <c r="J84" s="119"/>
      <c r="K84" s="119"/>
      <c r="L84" s="119"/>
      <c r="M84" s="109"/>
      <c r="N84" s="109"/>
      <c r="O84" s="119">
        <f>SUM(J84*M84)</f>
        <v>0</v>
      </c>
      <c r="P84" s="119"/>
      <c r="Q84" s="119"/>
      <c r="R84" s="119"/>
      <c r="S84" s="119"/>
      <c r="T84" s="119"/>
      <c r="U84" s="9"/>
      <c r="V84" s="9"/>
      <c r="W84" s="9"/>
      <c r="X84" s="9"/>
      <c r="Y84" s="9"/>
      <c r="Z84" s="9"/>
      <c r="AA84" s="8"/>
    </row>
    <row r="85" spans="2:27" ht="18" customHeight="1" x14ac:dyDescent="0.2">
      <c r="B85" s="6"/>
      <c r="C85" s="9"/>
      <c r="D85" s="124" t="s">
        <v>74</v>
      </c>
      <c r="E85" s="124"/>
      <c r="F85" s="124"/>
      <c r="G85" s="124"/>
      <c r="H85" s="124"/>
      <c r="I85" s="124"/>
      <c r="J85" s="119"/>
      <c r="K85" s="119"/>
      <c r="L85" s="119"/>
      <c r="M85" s="109"/>
      <c r="N85" s="109"/>
      <c r="O85" s="119">
        <f>SUM(J85*M85)</f>
        <v>0</v>
      </c>
      <c r="P85" s="119"/>
      <c r="Q85" s="119"/>
      <c r="R85" s="119"/>
      <c r="S85" s="119"/>
      <c r="T85" s="119"/>
      <c r="U85" s="9"/>
      <c r="V85" s="9"/>
      <c r="W85" s="9"/>
      <c r="X85" s="9"/>
      <c r="Y85" s="9"/>
      <c r="Z85" s="9"/>
      <c r="AA85" s="8"/>
    </row>
    <row r="86" spans="2:27" x14ac:dyDescent="0.2">
      <c r="B86" s="6"/>
      <c r="C86" s="9"/>
      <c r="D86" s="9"/>
      <c r="E86" s="9"/>
      <c r="F86" s="9"/>
      <c r="G86" s="9"/>
      <c r="H86" s="9"/>
      <c r="I86" s="9"/>
      <c r="J86" s="9"/>
      <c r="K86" s="9"/>
      <c r="L86" s="9"/>
      <c r="M86" s="13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8"/>
    </row>
    <row r="87" spans="2:27" ht="18" customHeight="1" x14ac:dyDescent="0.2">
      <c r="B87" s="6"/>
      <c r="C87" s="9"/>
      <c r="D87" s="106" t="s">
        <v>45</v>
      </c>
      <c r="E87" s="107"/>
      <c r="F87" s="107"/>
      <c r="G87" s="107"/>
      <c r="H87" s="107"/>
      <c r="I87" s="107"/>
      <c r="J87" s="107"/>
      <c r="K87" s="107"/>
      <c r="L87" s="107"/>
      <c r="M87" s="106" t="s">
        <v>75</v>
      </c>
      <c r="N87" s="107"/>
      <c r="O87" s="107"/>
      <c r="P87" s="107"/>
      <c r="Q87" s="107"/>
      <c r="R87" s="107"/>
      <c r="S87" s="107"/>
      <c r="T87" s="108"/>
      <c r="U87" s="9"/>
      <c r="V87" s="9"/>
      <c r="W87" s="9"/>
      <c r="X87" s="9"/>
      <c r="Y87" s="9"/>
      <c r="Z87" s="9"/>
      <c r="AA87" s="8"/>
    </row>
    <row r="88" spans="2:27" ht="18" customHeight="1" x14ac:dyDescent="0.2">
      <c r="B88" s="6"/>
      <c r="C88" s="9"/>
      <c r="D88" s="61" t="s">
        <v>76</v>
      </c>
      <c r="E88" s="62"/>
      <c r="F88" s="62"/>
      <c r="G88" s="62"/>
      <c r="H88" s="62"/>
      <c r="I88" s="62"/>
      <c r="J88" s="62"/>
      <c r="K88" s="62"/>
      <c r="L88" s="62"/>
      <c r="M88" s="121"/>
      <c r="N88" s="122"/>
      <c r="O88" s="122"/>
      <c r="P88" s="122"/>
      <c r="Q88" s="122"/>
      <c r="R88" s="122"/>
      <c r="S88" s="122"/>
      <c r="T88" s="123"/>
      <c r="U88" s="9"/>
      <c r="V88" s="9"/>
      <c r="W88" s="9"/>
      <c r="X88" s="9"/>
      <c r="Y88" s="9"/>
      <c r="Z88" s="9"/>
      <c r="AA88" s="8"/>
    </row>
    <row r="89" spans="2:27" ht="17.25" customHeight="1" x14ac:dyDescent="0.2">
      <c r="B89" s="6"/>
      <c r="C89" s="9"/>
      <c r="D89" s="61"/>
      <c r="E89" s="62"/>
      <c r="F89" s="62"/>
      <c r="G89" s="62"/>
      <c r="H89" s="62"/>
      <c r="I89" s="62"/>
      <c r="J89" s="62"/>
      <c r="K89" s="62"/>
      <c r="L89" s="62"/>
      <c r="M89" s="121"/>
      <c r="N89" s="122"/>
      <c r="O89" s="122"/>
      <c r="P89" s="122"/>
      <c r="Q89" s="122"/>
      <c r="R89" s="122"/>
      <c r="S89" s="122"/>
      <c r="T89" s="123"/>
      <c r="U89" s="9"/>
      <c r="V89" s="9"/>
      <c r="W89" s="9"/>
      <c r="X89" s="9"/>
      <c r="Y89" s="9"/>
      <c r="Z89" s="9"/>
      <c r="AA89" s="8"/>
    </row>
    <row r="90" spans="2:27" ht="17.25" customHeight="1" x14ac:dyDescent="0.2">
      <c r="B90" s="30"/>
      <c r="C90" s="9"/>
      <c r="D90" s="61"/>
      <c r="E90" s="62"/>
      <c r="F90" s="62"/>
      <c r="G90" s="62"/>
      <c r="H90" s="62"/>
      <c r="I90" s="62"/>
      <c r="J90" s="62"/>
      <c r="K90" s="62"/>
      <c r="L90" s="62"/>
      <c r="M90" s="121"/>
      <c r="N90" s="122"/>
      <c r="O90" s="122"/>
      <c r="P90" s="122"/>
      <c r="Q90" s="122"/>
      <c r="R90" s="122"/>
      <c r="S90" s="122"/>
      <c r="T90" s="123"/>
      <c r="U90" s="9"/>
      <c r="V90" s="9"/>
      <c r="W90" s="9"/>
      <c r="X90" s="9"/>
      <c r="Y90" s="9"/>
      <c r="Z90" s="9"/>
      <c r="AA90" s="31"/>
    </row>
    <row r="91" spans="2:27" ht="17.25" customHeight="1" x14ac:dyDescent="0.2">
      <c r="B91" s="30"/>
      <c r="C91" s="9"/>
      <c r="D91" s="61"/>
      <c r="E91" s="62"/>
      <c r="F91" s="62"/>
      <c r="G91" s="62"/>
      <c r="H91" s="62"/>
      <c r="I91" s="62"/>
      <c r="J91" s="62"/>
      <c r="K91" s="62"/>
      <c r="L91" s="62"/>
      <c r="M91" s="121"/>
      <c r="N91" s="122"/>
      <c r="O91" s="122"/>
      <c r="P91" s="122"/>
      <c r="Q91" s="122"/>
      <c r="R91" s="122"/>
      <c r="S91" s="122"/>
      <c r="T91" s="123"/>
      <c r="U91" s="9"/>
      <c r="V91" s="9"/>
      <c r="W91" s="9"/>
      <c r="X91" s="9"/>
      <c r="Y91" s="9"/>
      <c r="Z91" s="9"/>
      <c r="AA91" s="31"/>
    </row>
    <row r="92" spans="2:27" ht="25.5" customHeight="1" x14ac:dyDescent="0.2">
      <c r="B92" s="14"/>
      <c r="C92" s="15"/>
      <c r="D92" s="52"/>
      <c r="E92" s="15"/>
      <c r="F92" s="15"/>
      <c r="G92" s="15"/>
      <c r="H92" s="15"/>
      <c r="I92" s="15"/>
      <c r="J92" s="15"/>
      <c r="K92" s="15"/>
      <c r="L92" s="15"/>
      <c r="M92" s="1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6"/>
    </row>
    <row r="93" spans="2:27" x14ac:dyDescent="0.2"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1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7"/>
    </row>
    <row r="94" spans="2:27" ht="18" customHeight="1" x14ac:dyDescent="0.2">
      <c r="B94" s="6"/>
      <c r="C94" s="57" t="s">
        <v>93</v>
      </c>
      <c r="D94" s="26" t="s">
        <v>77</v>
      </c>
      <c r="E94" s="9"/>
      <c r="F94" s="9"/>
      <c r="G94" s="9"/>
      <c r="H94" s="9"/>
      <c r="I94" s="9"/>
      <c r="J94" s="9"/>
      <c r="K94" s="9"/>
      <c r="L94" s="9"/>
      <c r="M94" s="13"/>
      <c r="N94" s="9"/>
      <c r="O94" s="9"/>
      <c r="P94" s="9"/>
      <c r="Q94" s="9"/>
      <c r="R94" s="9"/>
      <c r="S94" s="9"/>
      <c r="T94" s="9"/>
      <c r="U94" s="72"/>
      <c r="V94" s="72"/>
      <c r="W94" s="72"/>
      <c r="X94" s="72"/>
      <c r="Y94" s="72"/>
      <c r="Z94" s="41" t="s">
        <v>12</v>
      </c>
      <c r="AA94" s="8"/>
    </row>
    <row r="95" spans="2:27" ht="11.25" customHeight="1" x14ac:dyDescent="0.2">
      <c r="B95" s="14"/>
      <c r="C95" s="55"/>
      <c r="D95" s="15"/>
      <c r="E95" s="15"/>
      <c r="F95" s="15"/>
      <c r="G95" s="15"/>
      <c r="H95" s="15"/>
      <c r="I95" s="15"/>
      <c r="J95" s="15"/>
      <c r="K95" s="15"/>
      <c r="L95" s="15"/>
      <c r="M95" s="17"/>
      <c r="N95" s="15"/>
      <c r="O95" s="15"/>
      <c r="P95" s="15"/>
      <c r="Q95" s="15"/>
      <c r="R95" s="15"/>
      <c r="S95" s="15"/>
      <c r="T95" s="15"/>
      <c r="U95" s="32"/>
      <c r="V95" s="32"/>
      <c r="W95" s="32"/>
      <c r="X95" s="32"/>
      <c r="Y95" s="32"/>
      <c r="Z95" s="15"/>
      <c r="AA95" s="16"/>
    </row>
    <row r="96" spans="2:27" x14ac:dyDescent="0.2">
      <c r="B96" s="5"/>
      <c r="C96" s="18"/>
      <c r="D96" s="4"/>
      <c r="E96" s="4"/>
      <c r="F96" s="4"/>
      <c r="G96" s="4"/>
      <c r="H96" s="4"/>
      <c r="I96" s="4"/>
      <c r="J96" s="4"/>
      <c r="K96" s="4"/>
      <c r="L96" s="4"/>
      <c r="M96" s="1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7"/>
    </row>
    <row r="97" spans="2:27" ht="18" customHeight="1" x14ac:dyDescent="0.2">
      <c r="B97" s="6"/>
      <c r="C97" s="57" t="s">
        <v>94</v>
      </c>
      <c r="D97" s="26" t="s">
        <v>78</v>
      </c>
      <c r="E97" s="9"/>
      <c r="F97" s="9"/>
      <c r="G97" s="9"/>
      <c r="H97" s="9"/>
      <c r="I97" s="9"/>
      <c r="J97" s="72" t="e">
        <f>SUM(U16+U71+U74+U94)</f>
        <v>#DIV/0!</v>
      </c>
      <c r="K97" s="72"/>
      <c r="L97" s="72"/>
      <c r="M97" s="72"/>
      <c r="N97" s="72"/>
      <c r="O97" s="41" t="s">
        <v>12</v>
      </c>
      <c r="P97" s="9"/>
      <c r="Q97" s="13" t="s">
        <v>79</v>
      </c>
      <c r="R97" s="13">
        <v>1</v>
      </c>
      <c r="S97" s="9"/>
      <c r="T97" s="13" t="s">
        <v>80</v>
      </c>
      <c r="U97" s="72" t="e">
        <f>SUM(J97*R97)</f>
        <v>#DIV/0!</v>
      </c>
      <c r="V97" s="72"/>
      <c r="W97" s="72"/>
      <c r="X97" s="72"/>
      <c r="Y97" s="72"/>
      <c r="Z97" s="41" t="s">
        <v>12</v>
      </c>
      <c r="AA97" s="8"/>
    </row>
    <row r="98" spans="2:27" x14ac:dyDescent="0.2"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6"/>
    </row>
  </sheetData>
  <mergeCells count="260">
    <mergeCell ref="D44:I44"/>
    <mergeCell ref="U55:Y55"/>
    <mergeCell ref="S58:W58"/>
    <mergeCell ref="Q61:R61"/>
    <mergeCell ref="Q60:R60"/>
    <mergeCell ref="Y59:Z60"/>
    <mergeCell ref="D62:G62"/>
    <mergeCell ref="Q59:R59"/>
    <mergeCell ref="S61:W61"/>
    <mergeCell ref="S60:W60"/>
    <mergeCell ref="Q62:R62"/>
    <mergeCell ref="J60:M60"/>
    <mergeCell ref="S57:W57"/>
    <mergeCell ref="G59:H59"/>
    <mergeCell ref="D58:F58"/>
    <mergeCell ref="G58:H58"/>
    <mergeCell ref="J59:M59"/>
    <mergeCell ref="J58:M58"/>
    <mergeCell ref="N59:P59"/>
    <mergeCell ref="N58:P58"/>
    <mergeCell ref="S59:W59"/>
    <mergeCell ref="J61:M61"/>
    <mergeCell ref="O79:P79"/>
    <mergeCell ref="O78:P78"/>
    <mergeCell ref="O77:P77"/>
    <mergeCell ref="S63:W63"/>
    <mergeCell ref="Q80:T80"/>
    <mergeCell ref="Q79:T79"/>
    <mergeCell ref="Q78:T78"/>
    <mergeCell ref="Q77:T77"/>
    <mergeCell ref="U74:Y74"/>
    <mergeCell ref="Q76:T76"/>
    <mergeCell ref="U71:Y71"/>
    <mergeCell ref="N64:P64"/>
    <mergeCell ref="Q63:R63"/>
    <mergeCell ref="J78:L78"/>
    <mergeCell ref="J77:L77"/>
    <mergeCell ref="M90:T90"/>
    <mergeCell ref="J85:L85"/>
    <mergeCell ref="O83:T83"/>
    <mergeCell ref="D91:L91"/>
    <mergeCell ref="M91:T91"/>
    <mergeCell ref="D87:L87"/>
    <mergeCell ref="D88:L88"/>
    <mergeCell ref="D89:L89"/>
    <mergeCell ref="D90:L90"/>
    <mergeCell ref="M80:N80"/>
    <mergeCell ref="M79:N79"/>
    <mergeCell ref="M78:N78"/>
    <mergeCell ref="D80:I80"/>
    <mergeCell ref="D79:I79"/>
    <mergeCell ref="D78:I78"/>
    <mergeCell ref="D77:I77"/>
    <mergeCell ref="M77:N77"/>
    <mergeCell ref="J80:L80"/>
    <mergeCell ref="J79:L79"/>
    <mergeCell ref="M87:T87"/>
    <mergeCell ref="M88:T88"/>
    <mergeCell ref="O80:P80"/>
    <mergeCell ref="U97:Y97"/>
    <mergeCell ref="J97:N97"/>
    <mergeCell ref="O85:T85"/>
    <mergeCell ref="O84:T84"/>
    <mergeCell ref="M85:N85"/>
    <mergeCell ref="U94:Y94"/>
    <mergeCell ref="M89:T89"/>
    <mergeCell ref="D82:I82"/>
    <mergeCell ref="D85:I85"/>
    <mergeCell ref="D84:I84"/>
    <mergeCell ref="D83:I83"/>
    <mergeCell ref="O82:T82"/>
    <mergeCell ref="J84:L84"/>
    <mergeCell ref="J83:L83"/>
    <mergeCell ref="J82:L82"/>
    <mergeCell ref="M84:N84"/>
    <mergeCell ref="M83:N83"/>
    <mergeCell ref="M82:N82"/>
    <mergeCell ref="J76:L76"/>
    <mergeCell ref="D70:F70"/>
    <mergeCell ref="D71:F71"/>
    <mergeCell ref="G70:M70"/>
    <mergeCell ref="S65:W65"/>
    <mergeCell ref="S64:W64"/>
    <mergeCell ref="N62:P62"/>
    <mergeCell ref="N61:P61"/>
    <mergeCell ref="N65:P65"/>
    <mergeCell ref="Q65:R65"/>
    <mergeCell ref="Q64:R64"/>
    <mergeCell ref="S62:W62"/>
    <mergeCell ref="G71:M71"/>
    <mergeCell ref="D76:I76"/>
    <mergeCell ref="M76:N76"/>
    <mergeCell ref="D63:G63"/>
    <mergeCell ref="O76:P76"/>
    <mergeCell ref="G61:H61"/>
    <mergeCell ref="D65:H65"/>
    <mergeCell ref="N63:P63"/>
    <mergeCell ref="J65:M65"/>
    <mergeCell ref="J64:M64"/>
    <mergeCell ref="J63:M63"/>
    <mergeCell ref="J62:M62"/>
    <mergeCell ref="D64:G64"/>
    <mergeCell ref="D60:F60"/>
    <mergeCell ref="G60:H60"/>
    <mergeCell ref="L45:O45"/>
    <mergeCell ref="L49:O49"/>
    <mergeCell ref="L48:O48"/>
    <mergeCell ref="L46:O46"/>
    <mergeCell ref="D57:I57"/>
    <mergeCell ref="J57:M57"/>
    <mergeCell ref="N57:P57"/>
    <mergeCell ref="L50:O50"/>
    <mergeCell ref="J49:K49"/>
    <mergeCell ref="J48:K48"/>
    <mergeCell ref="J47:K47"/>
    <mergeCell ref="P50:Q50"/>
    <mergeCell ref="P49:Q49"/>
    <mergeCell ref="D49:I49"/>
    <mergeCell ref="D50:I50"/>
    <mergeCell ref="J46:K46"/>
    <mergeCell ref="J50:K50"/>
    <mergeCell ref="D48:I48"/>
    <mergeCell ref="Q58:R58"/>
    <mergeCell ref="N60:P60"/>
    <mergeCell ref="Q57:R57"/>
    <mergeCell ref="U16:Y16"/>
    <mergeCell ref="U18:Y18"/>
    <mergeCell ref="R32:S32"/>
    <mergeCell ref="R31:S31"/>
    <mergeCell ref="R44:W44"/>
    <mergeCell ref="N27:Q27"/>
    <mergeCell ref="R29:S29"/>
    <mergeCell ref="R50:W50"/>
    <mergeCell ref="R49:W49"/>
    <mergeCell ref="R48:W48"/>
    <mergeCell ref="R47:W47"/>
    <mergeCell ref="T36:W36"/>
    <mergeCell ref="R46:W46"/>
    <mergeCell ref="R36:S36"/>
    <mergeCell ref="R40:W40"/>
    <mergeCell ref="U38:Y38"/>
    <mergeCell ref="N22:Q22"/>
    <mergeCell ref="N21:Q21"/>
    <mergeCell ref="P48:Q48"/>
    <mergeCell ref="P47:Q47"/>
    <mergeCell ref="P46:Q46"/>
    <mergeCell ref="R45:W45"/>
    <mergeCell ref="P44:Q44"/>
    <mergeCell ref="R26:S26"/>
    <mergeCell ref="R43:W43"/>
    <mergeCell ref="R42:W42"/>
    <mergeCell ref="R41:W41"/>
    <mergeCell ref="R34:S34"/>
    <mergeCell ref="T34:W34"/>
    <mergeCell ref="R35:S35"/>
    <mergeCell ref="J34:K34"/>
    <mergeCell ref="L34:M34"/>
    <mergeCell ref="P45:Q45"/>
    <mergeCell ref="P43:Q43"/>
    <mergeCell ref="P42:Q42"/>
    <mergeCell ref="L44:O44"/>
    <mergeCell ref="J42:K42"/>
    <mergeCell ref="J45:K45"/>
    <mergeCell ref="J44:K44"/>
    <mergeCell ref="J43:K43"/>
    <mergeCell ref="P41:Q41"/>
    <mergeCell ref="J40:K40"/>
    <mergeCell ref="L40:O40"/>
    <mergeCell ref="P40:Q40"/>
    <mergeCell ref="N36:O36"/>
    <mergeCell ref="J36:K36"/>
    <mergeCell ref="Q11:W11"/>
    <mergeCell ref="V2:AA2"/>
    <mergeCell ref="C9:Z9"/>
    <mergeCell ref="T30:W30"/>
    <mergeCell ref="T29:W29"/>
    <mergeCell ref="R28:S28"/>
    <mergeCell ref="C11:O11"/>
    <mergeCell ref="N26:Q26"/>
    <mergeCell ref="N25:Q25"/>
    <mergeCell ref="N24:Q24"/>
    <mergeCell ref="N23:Q23"/>
    <mergeCell ref="T28:W28"/>
    <mergeCell ref="T27:W27"/>
    <mergeCell ref="J24:M24"/>
    <mergeCell ref="J30:M30"/>
    <mergeCell ref="N29:Q29"/>
    <mergeCell ref="N28:Q28"/>
    <mergeCell ref="R27:S27"/>
    <mergeCell ref="N30:Q30"/>
    <mergeCell ref="T23:W23"/>
    <mergeCell ref="R24:S24"/>
    <mergeCell ref="R23:S23"/>
    <mergeCell ref="J23:M23"/>
    <mergeCell ref="T26:W26"/>
    <mergeCell ref="D40:I40"/>
    <mergeCell ref="D42:I42"/>
    <mergeCell ref="D43:I43"/>
    <mergeCell ref="J41:K41"/>
    <mergeCell ref="L42:O42"/>
    <mergeCell ref="L41:O41"/>
    <mergeCell ref="J25:M25"/>
    <mergeCell ref="J29:M29"/>
    <mergeCell ref="J22:M22"/>
    <mergeCell ref="J32:M32"/>
    <mergeCell ref="J31:M31"/>
    <mergeCell ref="N31:Q31"/>
    <mergeCell ref="L36:M36"/>
    <mergeCell ref="L43:O43"/>
    <mergeCell ref="D41:I41"/>
    <mergeCell ref="D27:I27"/>
    <mergeCell ref="D26:I26"/>
    <mergeCell ref="D24:I24"/>
    <mergeCell ref="D35:F36"/>
    <mergeCell ref="J20:M20"/>
    <mergeCell ref="D21:I21"/>
    <mergeCell ref="T25:W25"/>
    <mergeCell ref="P34:Q34"/>
    <mergeCell ref="N34:O34"/>
    <mergeCell ref="D29:I29"/>
    <mergeCell ref="G36:I36"/>
    <mergeCell ref="T35:W35"/>
    <mergeCell ref="J26:M26"/>
    <mergeCell ref="D28:I28"/>
    <mergeCell ref="J28:M28"/>
    <mergeCell ref="J27:M27"/>
    <mergeCell ref="D31:I31"/>
    <mergeCell ref="D25:I25"/>
    <mergeCell ref="T22:W22"/>
    <mergeCell ref="T21:W21"/>
    <mergeCell ref="J21:M21"/>
    <mergeCell ref="T24:W24"/>
    <mergeCell ref="T32:W32"/>
    <mergeCell ref="T31:W31"/>
    <mergeCell ref="R30:S30"/>
    <mergeCell ref="R25:S25"/>
    <mergeCell ref="P12:Y12"/>
    <mergeCell ref="C12:O12"/>
    <mergeCell ref="D30:I30"/>
    <mergeCell ref="D47:I47"/>
    <mergeCell ref="L47:O47"/>
    <mergeCell ref="N35:O35"/>
    <mergeCell ref="D34:F34"/>
    <mergeCell ref="N32:Q32"/>
    <mergeCell ref="P35:Q35"/>
    <mergeCell ref="J35:K35"/>
    <mergeCell ref="L35:M35"/>
    <mergeCell ref="G35:I35"/>
    <mergeCell ref="D32:I32"/>
    <mergeCell ref="D46:I46"/>
    <mergeCell ref="D45:I45"/>
    <mergeCell ref="N20:Q20"/>
    <mergeCell ref="T20:W20"/>
    <mergeCell ref="D20:I20"/>
    <mergeCell ref="R20:S20"/>
    <mergeCell ref="D22:I22"/>
    <mergeCell ref="D23:I23"/>
    <mergeCell ref="R21:S21"/>
    <mergeCell ref="R22:S22"/>
    <mergeCell ref="P36:Q36"/>
  </mergeCells>
  <phoneticPr fontId="3"/>
  <pageMargins left="9.375E-2" right="0.25" top="0.67" bottom="0.53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A101"/>
  <sheetViews>
    <sheetView zoomScale="85" zoomScaleNormal="85" zoomScaleSheetLayoutView="115" workbookViewId="0">
      <selection activeCell="AI17" sqref="AI17"/>
    </sheetView>
  </sheetViews>
  <sheetFormatPr defaultRowHeight="13.2" x14ac:dyDescent="0.2"/>
  <cols>
    <col min="1" max="1" width="5" customWidth="1"/>
    <col min="2" max="2" width="2.44140625" customWidth="1"/>
    <col min="3" max="3" width="4.88671875" bestFit="1" customWidth="1"/>
    <col min="4" max="8" width="3.77734375" customWidth="1"/>
    <col min="9" max="9" width="1.88671875" customWidth="1"/>
    <col min="10" max="12" width="3.77734375" customWidth="1"/>
    <col min="13" max="13" width="3.77734375" style="11" customWidth="1"/>
    <col min="14" max="24" width="3.77734375" customWidth="1"/>
    <col min="25" max="25" width="2.44140625" customWidth="1"/>
    <col min="26" max="26" width="3.77734375" customWidth="1"/>
    <col min="27" max="27" width="2.44140625" customWidth="1"/>
  </cols>
  <sheetData>
    <row r="1" spans="2:27" ht="16.2" x14ac:dyDescent="0.2">
      <c r="B1" t="s">
        <v>0</v>
      </c>
      <c r="M1" s="19" t="s">
        <v>1</v>
      </c>
    </row>
    <row r="2" spans="2:27" x14ac:dyDescent="0.2">
      <c r="V2" s="96" t="s">
        <v>83</v>
      </c>
      <c r="W2" s="96"/>
      <c r="X2" s="96"/>
      <c r="Y2" s="96"/>
      <c r="Z2" s="96"/>
      <c r="AA2" s="96"/>
    </row>
    <row r="3" spans="2:27" x14ac:dyDescent="0.2">
      <c r="B3" t="s">
        <v>2</v>
      </c>
    </row>
    <row r="4" spans="2:27" x14ac:dyDescent="0.2">
      <c r="P4" t="s">
        <v>99</v>
      </c>
    </row>
    <row r="5" spans="2:27" x14ac:dyDescent="0.2">
      <c r="B5" t="s">
        <v>3</v>
      </c>
      <c r="P5" s="58" t="s">
        <v>100</v>
      </c>
      <c r="Q5" s="58"/>
      <c r="R5" s="58"/>
      <c r="S5" s="58"/>
      <c r="T5" s="58"/>
    </row>
    <row r="6" spans="2:27" x14ac:dyDescent="0.2">
      <c r="P6" s="58"/>
      <c r="Q6" s="58"/>
      <c r="R6" s="58"/>
      <c r="S6" s="58"/>
      <c r="T6" s="58"/>
    </row>
    <row r="7" spans="2:27" x14ac:dyDescent="0.2">
      <c r="P7" t="s">
        <v>101</v>
      </c>
    </row>
    <row r="9" spans="2:27" ht="16.2" x14ac:dyDescent="0.2">
      <c r="B9" t="s">
        <v>4</v>
      </c>
      <c r="C9" s="97" t="s">
        <v>81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2:27" ht="11.25" customHeight="1" x14ac:dyDescent="0.2"/>
    <row r="11" spans="2:27" ht="22.5" customHeight="1" x14ac:dyDescent="0.2">
      <c r="C11" s="98" t="s">
        <v>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35" t="s">
        <v>7</v>
      </c>
      <c r="Q11" s="150" t="e">
        <f>SUM(U100)</f>
        <v>#DIV/0!</v>
      </c>
      <c r="R11" s="150"/>
      <c r="S11" s="150"/>
      <c r="T11" s="150"/>
      <c r="U11" s="150"/>
      <c r="V11" s="150"/>
      <c r="W11" s="150"/>
      <c r="X11" s="36" t="s">
        <v>8</v>
      </c>
      <c r="Y11" s="37"/>
    </row>
    <row r="12" spans="2:27" ht="18" customHeight="1" x14ac:dyDescent="0.2">
      <c r="C12" s="151" t="s">
        <v>97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59" t="s">
        <v>9</v>
      </c>
      <c r="Q12" s="59"/>
      <c r="R12" s="59"/>
      <c r="S12" s="59"/>
      <c r="T12" s="59"/>
      <c r="U12" s="59"/>
      <c r="V12" s="59"/>
      <c r="W12" s="59"/>
      <c r="X12" s="59"/>
      <c r="Y12" s="59"/>
    </row>
    <row r="13" spans="2:27" ht="11.25" customHeight="1" x14ac:dyDescent="0.2">
      <c r="D13" s="1"/>
      <c r="F13" s="1"/>
      <c r="G13" s="1"/>
      <c r="H13" s="1"/>
      <c r="I13" s="1"/>
      <c r="J13" s="1"/>
      <c r="K13" s="1"/>
      <c r="P13" s="1"/>
    </row>
    <row r="14" spans="2:27" x14ac:dyDescent="0.2">
      <c r="C14" s="1"/>
      <c r="D14" s="1"/>
      <c r="E14" s="1"/>
      <c r="G14" s="1"/>
      <c r="H14" s="1"/>
      <c r="I14" s="1"/>
      <c r="J14" s="1"/>
      <c r="K14" s="1"/>
      <c r="M14" s="1" t="s">
        <v>10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2:27" ht="7.5" customHeight="1" x14ac:dyDescent="0.2"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7"/>
    </row>
    <row r="16" spans="2:27" ht="18" customHeight="1" x14ac:dyDescent="0.2">
      <c r="B16" s="6"/>
      <c r="C16" s="53" t="s">
        <v>84</v>
      </c>
      <c r="D16" s="26" t="s">
        <v>89</v>
      </c>
      <c r="E16" s="20"/>
      <c r="F16" s="20"/>
      <c r="G16" s="20"/>
      <c r="H16" s="20"/>
      <c r="I16" s="20"/>
      <c r="J16" s="20"/>
      <c r="K16" s="20"/>
      <c r="L16" s="20"/>
      <c r="M16" s="21"/>
      <c r="N16" s="20"/>
      <c r="O16" s="20"/>
      <c r="P16" s="26" t="s">
        <v>11</v>
      </c>
      <c r="Q16" s="20"/>
      <c r="R16" s="20"/>
      <c r="S16" s="20"/>
      <c r="T16" s="20"/>
      <c r="U16" s="138" t="e">
        <f>SUM(U18+U38+U55)</f>
        <v>#DIV/0!</v>
      </c>
      <c r="V16" s="139"/>
      <c r="W16" s="139"/>
      <c r="X16" s="139"/>
      <c r="Y16" s="139"/>
      <c r="Z16" s="23" t="s">
        <v>12</v>
      </c>
      <c r="AA16" s="8"/>
    </row>
    <row r="17" spans="2:27" ht="14.4" x14ac:dyDescent="0.2">
      <c r="B17" s="6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8"/>
    </row>
    <row r="18" spans="2:27" ht="18" customHeight="1" x14ac:dyDescent="0.2">
      <c r="B18" s="6"/>
      <c r="C18" s="20"/>
      <c r="D18" s="22" t="s">
        <v>13</v>
      </c>
      <c r="E18" s="22"/>
      <c r="F18" s="22"/>
      <c r="G18" s="22"/>
      <c r="H18" s="22"/>
      <c r="I18" s="22"/>
      <c r="J18" s="22"/>
      <c r="K18" s="22"/>
      <c r="L18" s="22"/>
      <c r="M18" s="22" t="s">
        <v>14</v>
      </c>
      <c r="N18" s="22"/>
      <c r="O18" s="22"/>
      <c r="P18" s="22"/>
      <c r="Q18" s="22"/>
      <c r="R18" s="22"/>
      <c r="S18" s="22"/>
      <c r="T18" s="22"/>
      <c r="U18" s="140">
        <f>SUM(T21:W32)+T35+T36</f>
        <v>0</v>
      </c>
      <c r="V18" s="137"/>
      <c r="W18" s="137"/>
      <c r="X18" s="137"/>
      <c r="Y18" s="137"/>
      <c r="Z18" s="23" t="s">
        <v>12</v>
      </c>
      <c r="AA18" s="8"/>
    </row>
    <row r="19" spans="2:27" ht="7.5" customHeight="1" x14ac:dyDescent="0.2">
      <c r="B19" s="6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  <c r="P19" s="20"/>
      <c r="Q19" s="20"/>
      <c r="R19" s="20"/>
      <c r="S19" s="20"/>
      <c r="T19" s="20"/>
      <c r="U19" s="20"/>
      <c r="V19" s="21"/>
      <c r="W19" s="20"/>
      <c r="X19" s="20"/>
      <c r="Y19" s="20"/>
      <c r="Z19" s="20"/>
      <c r="AA19" s="8"/>
    </row>
    <row r="20" spans="2:27" ht="17.25" customHeight="1" x14ac:dyDescent="0.2">
      <c r="B20" s="6"/>
      <c r="C20" s="20"/>
      <c r="D20" s="141" t="s">
        <v>15</v>
      </c>
      <c r="E20" s="148"/>
      <c r="F20" s="148"/>
      <c r="G20" s="148"/>
      <c r="H20" s="148"/>
      <c r="I20" s="142"/>
      <c r="J20" s="137" t="s">
        <v>16</v>
      </c>
      <c r="K20" s="137"/>
      <c r="L20" s="137"/>
      <c r="M20" s="137"/>
      <c r="N20" s="137" t="s">
        <v>17</v>
      </c>
      <c r="O20" s="137"/>
      <c r="P20" s="137"/>
      <c r="Q20" s="137"/>
      <c r="R20" s="141" t="s">
        <v>18</v>
      </c>
      <c r="S20" s="142"/>
      <c r="T20" s="137" t="s">
        <v>19</v>
      </c>
      <c r="U20" s="137"/>
      <c r="V20" s="137"/>
      <c r="W20" s="137"/>
      <c r="X20" s="22"/>
      <c r="Y20" s="22"/>
      <c r="Z20" s="22"/>
      <c r="AA20" s="8"/>
    </row>
    <row r="21" spans="2:27" ht="17.25" customHeight="1" x14ac:dyDescent="0.2">
      <c r="B21" s="6"/>
      <c r="C21" s="20"/>
      <c r="D21" s="73" t="s">
        <v>41</v>
      </c>
      <c r="E21" s="74"/>
      <c r="F21" s="74"/>
      <c r="G21" s="74"/>
      <c r="H21" s="74"/>
      <c r="I21" s="75"/>
      <c r="J21" s="136"/>
      <c r="K21" s="136"/>
      <c r="L21" s="136"/>
      <c r="M21" s="136"/>
      <c r="N21" s="99"/>
      <c r="O21" s="100"/>
      <c r="P21" s="100"/>
      <c r="Q21" s="101"/>
      <c r="R21" s="141">
        <v>12</v>
      </c>
      <c r="S21" s="142"/>
      <c r="T21" s="136">
        <f>SUM(J21*N21*R21)</f>
        <v>0</v>
      </c>
      <c r="U21" s="136"/>
      <c r="V21" s="136"/>
      <c r="W21" s="136"/>
      <c r="X21" s="22"/>
      <c r="Y21" s="22"/>
      <c r="Z21" s="22"/>
      <c r="AA21" s="8"/>
    </row>
    <row r="22" spans="2:27" ht="17.25" customHeight="1" x14ac:dyDescent="0.2">
      <c r="B22" s="6"/>
      <c r="C22" s="20"/>
      <c r="D22" s="73" t="s">
        <v>21</v>
      </c>
      <c r="E22" s="74"/>
      <c r="F22" s="74"/>
      <c r="G22" s="74"/>
      <c r="H22" s="74"/>
      <c r="I22" s="75"/>
      <c r="J22" s="136"/>
      <c r="K22" s="136"/>
      <c r="L22" s="136"/>
      <c r="M22" s="136"/>
      <c r="N22" s="141"/>
      <c r="O22" s="148"/>
      <c r="P22" s="148"/>
      <c r="Q22" s="142"/>
      <c r="R22" s="141">
        <v>12</v>
      </c>
      <c r="S22" s="142"/>
      <c r="T22" s="136">
        <f t="shared" ref="T22:T32" si="0">SUM(J22*N22*R22)</f>
        <v>0</v>
      </c>
      <c r="U22" s="136"/>
      <c r="V22" s="136"/>
      <c r="W22" s="136"/>
      <c r="X22" s="22"/>
      <c r="Y22" s="22"/>
      <c r="Z22" s="22"/>
      <c r="AA22" s="8"/>
    </row>
    <row r="23" spans="2:27" ht="17.25" customHeight="1" x14ac:dyDescent="0.2">
      <c r="B23" s="6"/>
      <c r="C23" s="20"/>
      <c r="D23" s="76" t="s">
        <v>22</v>
      </c>
      <c r="E23" s="77"/>
      <c r="F23" s="77"/>
      <c r="G23" s="77"/>
      <c r="H23" s="77"/>
      <c r="I23" s="78"/>
      <c r="J23" s="136"/>
      <c r="K23" s="136"/>
      <c r="L23" s="136"/>
      <c r="M23" s="136"/>
      <c r="N23" s="141"/>
      <c r="O23" s="148"/>
      <c r="P23" s="148"/>
      <c r="Q23" s="142"/>
      <c r="R23" s="141">
        <v>12</v>
      </c>
      <c r="S23" s="142"/>
      <c r="T23" s="136">
        <f t="shared" si="0"/>
        <v>0</v>
      </c>
      <c r="U23" s="136"/>
      <c r="V23" s="136"/>
      <c r="W23" s="136"/>
      <c r="X23" s="22"/>
      <c r="Y23" s="22"/>
      <c r="Z23" s="22"/>
      <c r="AA23" s="8"/>
    </row>
    <row r="24" spans="2:27" ht="17.25" customHeight="1" x14ac:dyDescent="0.2">
      <c r="B24" s="6"/>
      <c r="C24" s="20"/>
      <c r="D24" s="73" t="s">
        <v>23</v>
      </c>
      <c r="E24" s="74"/>
      <c r="F24" s="74"/>
      <c r="G24" s="74"/>
      <c r="H24" s="74"/>
      <c r="I24" s="75"/>
      <c r="J24" s="136"/>
      <c r="K24" s="136"/>
      <c r="L24" s="136"/>
      <c r="M24" s="136"/>
      <c r="N24" s="141"/>
      <c r="O24" s="148"/>
      <c r="P24" s="148"/>
      <c r="Q24" s="142"/>
      <c r="R24" s="141">
        <v>12</v>
      </c>
      <c r="S24" s="142"/>
      <c r="T24" s="136">
        <f t="shared" si="0"/>
        <v>0</v>
      </c>
      <c r="U24" s="136"/>
      <c r="V24" s="136"/>
      <c r="W24" s="136"/>
      <c r="X24" s="22"/>
      <c r="Y24" s="22"/>
      <c r="Z24" s="22"/>
      <c r="AA24" s="8"/>
    </row>
    <row r="25" spans="2:27" ht="17.25" customHeight="1" x14ac:dyDescent="0.2">
      <c r="B25" s="6"/>
      <c r="C25" s="20"/>
      <c r="D25" s="73" t="s">
        <v>24</v>
      </c>
      <c r="E25" s="74"/>
      <c r="F25" s="74"/>
      <c r="G25" s="74"/>
      <c r="H25" s="74"/>
      <c r="I25" s="75"/>
      <c r="J25" s="136"/>
      <c r="K25" s="136"/>
      <c r="L25" s="136"/>
      <c r="M25" s="136"/>
      <c r="N25" s="99"/>
      <c r="O25" s="100"/>
      <c r="P25" s="100"/>
      <c r="Q25" s="101"/>
      <c r="R25" s="141">
        <v>12</v>
      </c>
      <c r="S25" s="142"/>
      <c r="T25" s="136">
        <f t="shared" si="0"/>
        <v>0</v>
      </c>
      <c r="U25" s="136"/>
      <c r="V25" s="136"/>
      <c r="W25" s="136"/>
      <c r="X25" s="22"/>
      <c r="Y25" s="22"/>
      <c r="Z25" s="22"/>
      <c r="AA25" s="8"/>
    </row>
    <row r="26" spans="2:27" ht="17.25" customHeight="1" x14ac:dyDescent="0.2">
      <c r="B26" s="6"/>
      <c r="C26" s="20"/>
      <c r="D26" s="73" t="s">
        <v>25</v>
      </c>
      <c r="E26" s="74"/>
      <c r="F26" s="74"/>
      <c r="G26" s="74"/>
      <c r="H26" s="74"/>
      <c r="I26" s="75"/>
      <c r="J26" s="136"/>
      <c r="K26" s="136"/>
      <c r="L26" s="136"/>
      <c r="M26" s="136"/>
      <c r="N26" s="99"/>
      <c r="O26" s="100"/>
      <c r="P26" s="100"/>
      <c r="Q26" s="101"/>
      <c r="R26" s="141">
        <v>12</v>
      </c>
      <c r="S26" s="142"/>
      <c r="T26" s="136">
        <f t="shared" si="0"/>
        <v>0</v>
      </c>
      <c r="U26" s="136"/>
      <c r="V26" s="136"/>
      <c r="W26" s="136"/>
      <c r="X26" s="22"/>
      <c r="Y26" s="22"/>
      <c r="Z26" s="22"/>
      <c r="AA26" s="8"/>
    </row>
    <row r="27" spans="2:27" ht="17.25" customHeight="1" x14ac:dyDescent="0.2">
      <c r="B27" s="6"/>
      <c r="C27" s="20"/>
      <c r="D27" s="73" t="s">
        <v>26</v>
      </c>
      <c r="E27" s="74"/>
      <c r="F27" s="74"/>
      <c r="G27" s="74"/>
      <c r="H27" s="74"/>
      <c r="I27" s="75"/>
      <c r="J27" s="136"/>
      <c r="K27" s="136"/>
      <c r="L27" s="136"/>
      <c r="M27" s="136"/>
      <c r="N27" s="141"/>
      <c r="O27" s="148"/>
      <c r="P27" s="148"/>
      <c r="Q27" s="142"/>
      <c r="R27" s="141">
        <v>12</v>
      </c>
      <c r="S27" s="142"/>
      <c r="T27" s="136">
        <f t="shared" si="0"/>
        <v>0</v>
      </c>
      <c r="U27" s="136"/>
      <c r="V27" s="136"/>
      <c r="W27" s="136"/>
      <c r="X27" s="22"/>
      <c r="Y27" s="22"/>
      <c r="Z27" s="22"/>
      <c r="AA27" s="8"/>
    </row>
    <row r="28" spans="2:27" ht="17.25" customHeight="1" x14ac:dyDescent="0.2">
      <c r="B28" s="6"/>
      <c r="C28" s="20"/>
      <c r="D28" s="73" t="s">
        <v>27</v>
      </c>
      <c r="E28" s="74"/>
      <c r="F28" s="74"/>
      <c r="G28" s="74"/>
      <c r="H28" s="74"/>
      <c r="I28" s="75"/>
      <c r="J28" s="136"/>
      <c r="K28" s="136"/>
      <c r="L28" s="136"/>
      <c r="M28" s="136"/>
      <c r="N28" s="141"/>
      <c r="O28" s="148"/>
      <c r="P28" s="148"/>
      <c r="Q28" s="142"/>
      <c r="R28" s="141">
        <v>12</v>
      </c>
      <c r="S28" s="142"/>
      <c r="T28" s="136">
        <f t="shared" si="0"/>
        <v>0</v>
      </c>
      <c r="U28" s="136"/>
      <c r="V28" s="136"/>
      <c r="W28" s="136"/>
      <c r="X28" s="22"/>
      <c r="Y28" s="22"/>
      <c r="Z28" s="22"/>
      <c r="AA28" s="8"/>
    </row>
    <row r="29" spans="2:27" ht="17.25" customHeight="1" x14ac:dyDescent="0.2">
      <c r="B29" s="6"/>
      <c r="C29" s="20"/>
      <c r="D29" s="73" t="s">
        <v>28</v>
      </c>
      <c r="E29" s="74"/>
      <c r="F29" s="74"/>
      <c r="G29" s="74"/>
      <c r="H29" s="74"/>
      <c r="I29" s="75"/>
      <c r="J29" s="91"/>
      <c r="K29" s="92"/>
      <c r="L29" s="92"/>
      <c r="M29" s="93"/>
      <c r="N29" s="141"/>
      <c r="O29" s="148"/>
      <c r="P29" s="148"/>
      <c r="Q29" s="142"/>
      <c r="R29" s="141">
        <v>12</v>
      </c>
      <c r="S29" s="142"/>
      <c r="T29" s="136">
        <f>SUM(J29*N29*R29)</f>
        <v>0</v>
      </c>
      <c r="U29" s="136"/>
      <c r="V29" s="136"/>
      <c r="W29" s="136"/>
      <c r="X29" s="22"/>
      <c r="Y29" s="22"/>
      <c r="Z29" s="22"/>
      <c r="AA29" s="8"/>
    </row>
    <row r="30" spans="2:27" ht="17.25" customHeight="1" x14ac:dyDescent="0.2">
      <c r="B30" s="6"/>
      <c r="C30" s="20"/>
      <c r="D30" s="61"/>
      <c r="E30" s="62"/>
      <c r="F30" s="62"/>
      <c r="G30" s="62"/>
      <c r="H30" s="62"/>
      <c r="I30" s="63"/>
      <c r="J30" s="136"/>
      <c r="K30" s="136"/>
      <c r="L30" s="136"/>
      <c r="M30" s="136"/>
      <c r="N30" s="141"/>
      <c r="O30" s="148"/>
      <c r="P30" s="148"/>
      <c r="Q30" s="142"/>
      <c r="R30" s="141"/>
      <c r="S30" s="142"/>
      <c r="T30" s="136">
        <f t="shared" si="0"/>
        <v>0</v>
      </c>
      <c r="U30" s="136"/>
      <c r="V30" s="136"/>
      <c r="W30" s="136"/>
      <c r="X30" s="22"/>
      <c r="Y30" s="22"/>
      <c r="Z30" s="22"/>
      <c r="AA30" s="8"/>
    </row>
    <row r="31" spans="2:27" ht="17.25" customHeight="1" x14ac:dyDescent="0.2">
      <c r="B31" s="6"/>
      <c r="C31" s="20"/>
      <c r="D31" s="124"/>
      <c r="E31" s="124"/>
      <c r="F31" s="124"/>
      <c r="G31" s="124"/>
      <c r="H31" s="124"/>
      <c r="I31" s="124"/>
      <c r="J31" s="136"/>
      <c r="K31" s="136"/>
      <c r="L31" s="136"/>
      <c r="M31" s="136"/>
      <c r="N31" s="141"/>
      <c r="O31" s="148"/>
      <c r="P31" s="148"/>
      <c r="Q31" s="142"/>
      <c r="R31" s="141"/>
      <c r="S31" s="142"/>
      <c r="T31" s="136">
        <f t="shared" si="0"/>
        <v>0</v>
      </c>
      <c r="U31" s="136"/>
      <c r="V31" s="136"/>
      <c r="W31" s="136"/>
      <c r="X31" s="22"/>
      <c r="Y31" s="22"/>
      <c r="Z31" s="22"/>
      <c r="AA31" s="8"/>
    </row>
    <row r="32" spans="2:27" ht="17.25" customHeight="1" x14ac:dyDescent="0.2">
      <c r="B32" s="6"/>
      <c r="C32" s="20"/>
      <c r="D32" s="124"/>
      <c r="E32" s="124"/>
      <c r="F32" s="124"/>
      <c r="G32" s="124"/>
      <c r="H32" s="124"/>
      <c r="I32" s="124"/>
      <c r="J32" s="136"/>
      <c r="K32" s="136"/>
      <c r="L32" s="136"/>
      <c r="M32" s="136"/>
      <c r="N32" s="141"/>
      <c r="O32" s="148"/>
      <c r="P32" s="148"/>
      <c r="Q32" s="142"/>
      <c r="R32" s="141"/>
      <c r="S32" s="142"/>
      <c r="T32" s="136">
        <f t="shared" si="0"/>
        <v>0</v>
      </c>
      <c r="U32" s="136"/>
      <c r="V32" s="136"/>
      <c r="W32" s="136"/>
      <c r="X32" s="22"/>
      <c r="Y32" s="22"/>
      <c r="Z32" s="22"/>
      <c r="AA32" s="8"/>
    </row>
    <row r="33" spans="2:27" ht="21" customHeight="1" x14ac:dyDescent="0.2">
      <c r="B33" s="6"/>
      <c r="C33" s="20"/>
      <c r="D33" s="34" t="s">
        <v>29</v>
      </c>
      <c r="E33" s="22"/>
      <c r="F33" s="22"/>
      <c r="G33" s="22"/>
      <c r="H33" s="22"/>
      <c r="I33" s="22"/>
      <c r="J33" s="22"/>
      <c r="K33" s="22"/>
      <c r="L33" s="22"/>
      <c r="M33" s="23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8"/>
    </row>
    <row r="34" spans="2:27" ht="17.25" customHeight="1" x14ac:dyDescent="0.2">
      <c r="B34" s="6"/>
      <c r="C34" s="20"/>
      <c r="D34" s="141" t="s">
        <v>30</v>
      </c>
      <c r="E34" s="148"/>
      <c r="F34" s="142"/>
      <c r="G34" s="24"/>
      <c r="H34" s="29"/>
      <c r="I34" s="25"/>
      <c r="J34" s="137" t="s">
        <v>31</v>
      </c>
      <c r="K34" s="137"/>
      <c r="L34" s="137" t="s">
        <v>32</v>
      </c>
      <c r="M34" s="137"/>
      <c r="N34" s="137" t="s">
        <v>33</v>
      </c>
      <c r="O34" s="137"/>
      <c r="P34" s="137" t="s">
        <v>34</v>
      </c>
      <c r="Q34" s="137"/>
      <c r="R34" s="137" t="s">
        <v>18</v>
      </c>
      <c r="S34" s="137"/>
      <c r="T34" s="137" t="s">
        <v>19</v>
      </c>
      <c r="U34" s="137"/>
      <c r="V34" s="137"/>
      <c r="W34" s="137"/>
      <c r="X34" s="22"/>
      <c r="Y34" s="22"/>
      <c r="Z34" s="22"/>
      <c r="AA34" s="8"/>
    </row>
    <row r="35" spans="2:27" ht="17.25" customHeight="1" x14ac:dyDescent="0.2">
      <c r="B35" s="6"/>
      <c r="C35" s="20"/>
      <c r="D35" s="155" t="s">
        <v>35</v>
      </c>
      <c r="E35" s="156"/>
      <c r="F35" s="157"/>
      <c r="G35" s="141" t="s">
        <v>36</v>
      </c>
      <c r="H35" s="148"/>
      <c r="I35" s="142"/>
      <c r="J35" s="137"/>
      <c r="K35" s="137"/>
      <c r="L35" s="137"/>
      <c r="M35" s="137"/>
      <c r="N35" s="149"/>
      <c r="O35" s="149"/>
      <c r="P35" s="137"/>
      <c r="Q35" s="137"/>
      <c r="R35" s="144"/>
      <c r="S35" s="144"/>
      <c r="T35" s="136">
        <f>SUM(J35*L35*P35*R35)</f>
        <v>0</v>
      </c>
      <c r="U35" s="136"/>
      <c r="V35" s="136"/>
      <c r="W35" s="136"/>
      <c r="X35" s="22"/>
      <c r="Y35" s="22"/>
      <c r="Z35" s="22"/>
      <c r="AA35" s="8"/>
    </row>
    <row r="36" spans="2:27" ht="17.25" customHeight="1" x14ac:dyDescent="0.2">
      <c r="B36" s="6"/>
      <c r="C36" s="20"/>
      <c r="D36" s="152"/>
      <c r="E36" s="153"/>
      <c r="F36" s="154"/>
      <c r="G36" s="152" t="s">
        <v>26</v>
      </c>
      <c r="H36" s="153"/>
      <c r="I36" s="154"/>
      <c r="J36" s="137"/>
      <c r="K36" s="137"/>
      <c r="L36" s="149"/>
      <c r="M36" s="149"/>
      <c r="N36" s="149"/>
      <c r="O36" s="149"/>
      <c r="P36" s="137"/>
      <c r="Q36" s="137"/>
      <c r="R36" s="137"/>
      <c r="S36" s="137"/>
      <c r="T36" s="145">
        <f>SUM(J36*P36*R36)</f>
        <v>0</v>
      </c>
      <c r="U36" s="146"/>
      <c r="V36" s="146"/>
      <c r="W36" s="147"/>
      <c r="X36" s="22"/>
      <c r="Y36" s="22"/>
      <c r="Z36" s="22"/>
      <c r="AA36" s="8"/>
    </row>
    <row r="37" spans="2:27" ht="14.4" x14ac:dyDescent="0.2">
      <c r="B37" s="6"/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8"/>
    </row>
    <row r="38" spans="2:27" ht="18" customHeight="1" x14ac:dyDescent="0.2">
      <c r="B38" s="6"/>
      <c r="C38" s="20"/>
      <c r="D38" s="22" t="s">
        <v>37</v>
      </c>
      <c r="E38" s="22"/>
      <c r="F38" s="22"/>
      <c r="G38" s="22"/>
      <c r="H38" s="22"/>
      <c r="I38" s="22"/>
      <c r="J38" s="22"/>
      <c r="K38" s="22"/>
      <c r="L38" s="22"/>
      <c r="M38" s="23"/>
      <c r="N38" s="22"/>
      <c r="O38" s="22"/>
      <c r="P38" s="22"/>
      <c r="Q38" s="22"/>
      <c r="R38" s="22"/>
      <c r="S38" s="22"/>
      <c r="T38" s="22"/>
      <c r="U38" s="140">
        <f>SUM(R41:W50)</f>
        <v>0</v>
      </c>
      <c r="V38" s="137"/>
      <c r="W38" s="137"/>
      <c r="X38" s="137"/>
      <c r="Y38" s="137"/>
      <c r="Z38" s="23" t="s">
        <v>12</v>
      </c>
      <c r="AA38" s="8"/>
    </row>
    <row r="39" spans="2:27" ht="7.5" customHeight="1" x14ac:dyDescent="0.2">
      <c r="B39" s="6"/>
      <c r="C39" s="20"/>
      <c r="D39" s="22"/>
      <c r="E39" s="22"/>
      <c r="F39" s="22"/>
      <c r="G39" s="22"/>
      <c r="H39" s="22"/>
      <c r="I39" s="22"/>
      <c r="J39" s="22"/>
      <c r="K39" s="22"/>
      <c r="L39" s="22"/>
      <c r="M39" s="23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8"/>
    </row>
    <row r="40" spans="2:27" ht="17.25" customHeight="1" x14ac:dyDescent="0.2">
      <c r="B40" s="6"/>
      <c r="C40" s="20"/>
      <c r="D40" s="141" t="s">
        <v>15</v>
      </c>
      <c r="E40" s="148"/>
      <c r="F40" s="148"/>
      <c r="G40" s="148"/>
      <c r="H40" s="148"/>
      <c r="I40" s="142"/>
      <c r="J40" s="137" t="s">
        <v>38</v>
      </c>
      <c r="K40" s="137"/>
      <c r="L40" s="137" t="s">
        <v>39</v>
      </c>
      <c r="M40" s="137"/>
      <c r="N40" s="137"/>
      <c r="O40" s="137"/>
      <c r="P40" s="137" t="s">
        <v>34</v>
      </c>
      <c r="Q40" s="137"/>
      <c r="R40" s="137" t="s">
        <v>40</v>
      </c>
      <c r="S40" s="137"/>
      <c r="T40" s="137"/>
      <c r="U40" s="137"/>
      <c r="V40" s="137"/>
      <c r="W40" s="137"/>
      <c r="X40" s="22"/>
      <c r="Y40" s="22"/>
      <c r="Z40" s="22"/>
      <c r="AA40" s="8"/>
    </row>
    <row r="41" spans="2:27" ht="17.25" customHeight="1" x14ac:dyDescent="0.2">
      <c r="B41" s="6"/>
      <c r="C41" s="20"/>
      <c r="D41" s="73" t="s">
        <v>41</v>
      </c>
      <c r="E41" s="74"/>
      <c r="F41" s="74"/>
      <c r="G41" s="74"/>
      <c r="H41" s="74"/>
      <c r="I41" s="75"/>
      <c r="J41" s="137"/>
      <c r="K41" s="137"/>
      <c r="L41" s="136"/>
      <c r="M41" s="136"/>
      <c r="N41" s="136"/>
      <c r="O41" s="136"/>
      <c r="P41" s="90"/>
      <c r="Q41" s="90"/>
      <c r="R41" s="136">
        <f t="shared" ref="R41:R50" si="1">SUM(L41*P41)</f>
        <v>0</v>
      </c>
      <c r="S41" s="136"/>
      <c r="T41" s="136"/>
      <c r="U41" s="136"/>
      <c r="V41" s="136"/>
      <c r="W41" s="136"/>
      <c r="X41" s="22"/>
      <c r="Y41" s="22"/>
      <c r="Z41" s="22"/>
      <c r="AA41" s="8"/>
    </row>
    <row r="42" spans="2:27" ht="17.25" customHeight="1" x14ac:dyDescent="0.2">
      <c r="B42" s="6"/>
      <c r="C42" s="20"/>
      <c r="D42" s="73" t="s">
        <v>21</v>
      </c>
      <c r="E42" s="74"/>
      <c r="F42" s="74"/>
      <c r="G42" s="74"/>
      <c r="H42" s="74"/>
      <c r="I42" s="75"/>
      <c r="J42" s="137"/>
      <c r="K42" s="137"/>
      <c r="L42" s="136"/>
      <c r="M42" s="136"/>
      <c r="N42" s="136"/>
      <c r="O42" s="136"/>
      <c r="P42" s="137"/>
      <c r="Q42" s="137"/>
      <c r="R42" s="136">
        <f t="shared" si="1"/>
        <v>0</v>
      </c>
      <c r="S42" s="136"/>
      <c r="T42" s="136"/>
      <c r="U42" s="136"/>
      <c r="V42" s="136"/>
      <c r="W42" s="136"/>
      <c r="X42" s="22"/>
      <c r="Y42" s="22"/>
      <c r="Z42" s="22"/>
      <c r="AA42" s="8"/>
    </row>
    <row r="43" spans="2:27" ht="17.25" customHeight="1" x14ac:dyDescent="0.2">
      <c r="B43" s="6"/>
      <c r="C43" s="20"/>
      <c r="D43" s="76" t="s">
        <v>22</v>
      </c>
      <c r="E43" s="77"/>
      <c r="F43" s="77"/>
      <c r="G43" s="77"/>
      <c r="H43" s="77"/>
      <c r="I43" s="78"/>
      <c r="J43" s="137"/>
      <c r="K43" s="137"/>
      <c r="L43" s="136"/>
      <c r="M43" s="136"/>
      <c r="N43" s="136"/>
      <c r="O43" s="136"/>
      <c r="P43" s="137"/>
      <c r="Q43" s="137"/>
      <c r="R43" s="136">
        <f t="shared" si="1"/>
        <v>0</v>
      </c>
      <c r="S43" s="136"/>
      <c r="T43" s="136"/>
      <c r="U43" s="136"/>
      <c r="V43" s="136"/>
      <c r="W43" s="136"/>
      <c r="X43" s="22"/>
      <c r="Y43" s="22"/>
      <c r="Z43" s="22"/>
      <c r="AA43" s="8"/>
    </row>
    <row r="44" spans="2:27" ht="17.25" customHeight="1" x14ac:dyDescent="0.2">
      <c r="B44" s="6"/>
      <c r="C44" s="20"/>
      <c r="D44" s="73" t="s">
        <v>23</v>
      </c>
      <c r="E44" s="74"/>
      <c r="F44" s="74"/>
      <c r="G44" s="74"/>
      <c r="H44" s="74"/>
      <c r="I44" s="75"/>
      <c r="J44" s="137"/>
      <c r="K44" s="137"/>
      <c r="L44" s="136"/>
      <c r="M44" s="136"/>
      <c r="N44" s="136"/>
      <c r="O44" s="136"/>
      <c r="P44" s="137"/>
      <c r="Q44" s="137"/>
      <c r="R44" s="136">
        <f t="shared" si="1"/>
        <v>0</v>
      </c>
      <c r="S44" s="136"/>
      <c r="T44" s="136"/>
      <c r="U44" s="136"/>
      <c r="V44" s="136"/>
      <c r="W44" s="136"/>
      <c r="X44" s="22"/>
      <c r="Y44" s="22"/>
      <c r="Z44" s="22"/>
      <c r="AA44" s="8"/>
    </row>
    <row r="45" spans="2:27" ht="17.25" customHeight="1" x14ac:dyDescent="0.2">
      <c r="B45" s="6"/>
      <c r="C45" s="20"/>
      <c r="D45" s="73" t="s">
        <v>42</v>
      </c>
      <c r="E45" s="74"/>
      <c r="F45" s="74"/>
      <c r="G45" s="74"/>
      <c r="H45" s="74"/>
      <c r="I45" s="75"/>
      <c r="J45" s="137"/>
      <c r="K45" s="137"/>
      <c r="L45" s="136"/>
      <c r="M45" s="136"/>
      <c r="N45" s="136"/>
      <c r="O45" s="136"/>
      <c r="P45" s="90"/>
      <c r="Q45" s="90"/>
      <c r="R45" s="136">
        <f t="shared" si="1"/>
        <v>0</v>
      </c>
      <c r="S45" s="136"/>
      <c r="T45" s="136"/>
      <c r="U45" s="136"/>
      <c r="V45" s="136"/>
      <c r="W45" s="136"/>
      <c r="X45" s="22"/>
      <c r="Y45" s="22"/>
      <c r="Z45" s="22"/>
      <c r="AA45" s="8"/>
    </row>
    <row r="46" spans="2:27" ht="17.25" customHeight="1" x14ac:dyDescent="0.2">
      <c r="B46" s="6"/>
      <c r="C46" s="20"/>
      <c r="D46" s="73" t="s">
        <v>43</v>
      </c>
      <c r="E46" s="74"/>
      <c r="F46" s="74"/>
      <c r="G46" s="74"/>
      <c r="H46" s="74"/>
      <c r="I46" s="75"/>
      <c r="J46" s="137"/>
      <c r="K46" s="137"/>
      <c r="L46" s="136"/>
      <c r="M46" s="136"/>
      <c r="N46" s="136"/>
      <c r="O46" s="136"/>
      <c r="P46" s="90"/>
      <c r="Q46" s="90"/>
      <c r="R46" s="136">
        <f t="shared" si="1"/>
        <v>0</v>
      </c>
      <c r="S46" s="136"/>
      <c r="T46" s="136"/>
      <c r="U46" s="136"/>
      <c r="V46" s="136"/>
      <c r="W46" s="136"/>
      <c r="X46" s="22"/>
      <c r="Y46" s="22"/>
      <c r="Z46" s="22"/>
      <c r="AA46" s="8"/>
    </row>
    <row r="47" spans="2:27" ht="17.25" customHeight="1" x14ac:dyDescent="0.2">
      <c r="B47" s="6"/>
      <c r="C47" s="20"/>
      <c r="D47" s="61"/>
      <c r="E47" s="62"/>
      <c r="F47" s="62"/>
      <c r="G47" s="62"/>
      <c r="H47" s="62"/>
      <c r="I47" s="63"/>
      <c r="J47" s="137"/>
      <c r="K47" s="137"/>
      <c r="L47" s="136"/>
      <c r="M47" s="136"/>
      <c r="N47" s="136"/>
      <c r="O47" s="136"/>
      <c r="P47" s="137"/>
      <c r="Q47" s="137"/>
      <c r="R47" s="136">
        <f t="shared" si="1"/>
        <v>0</v>
      </c>
      <c r="S47" s="136"/>
      <c r="T47" s="136"/>
      <c r="U47" s="136"/>
      <c r="V47" s="136"/>
      <c r="W47" s="136"/>
      <c r="X47" s="22"/>
      <c r="Y47" s="22"/>
      <c r="Z47" s="22"/>
      <c r="AA47" s="8"/>
    </row>
    <row r="48" spans="2:27" ht="17.25" customHeight="1" x14ac:dyDescent="0.2">
      <c r="B48" s="6"/>
      <c r="C48" s="20"/>
      <c r="D48" s="158"/>
      <c r="E48" s="158"/>
      <c r="F48" s="158"/>
      <c r="G48" s="158"/>
      <c r="H48" s="158"/>
      <c r="I48" s="158"/>
      <c r="J48" s="137"/>
      <c r="K48" s="137"/>
      <c r="L48" s="136"/>
      <c r="M48" s="136"/>
      <c r="N48" s="136"/>
      <c r="O48" s="136"/>
      <c r="P48" s="137"/>
      <c r="Q48" s="137"/>
      <c r="R48" s="136">
        <f t="shared" si="1"/>
        <v>0</v>
      </c>
      <c r="S48" s="136"/>
      <c r="T48" s="136"/>
      <c r="U48" s="136"/>
      <c r="V48" s="136"/>
      <c r="W48" s="136"/>
      <c r="X48" s="22"/>
      <c r="Y48" s="22"/>
      <c r="Z48" s="22"/>
      <c r="AA48" s="8"/>
    </row>
    <row r="49" spans="2:27" ht="17.25" customHeight="1" x14ac:dyDescent="0.2">
      <c r="B49" s="6"/>
      <c r="C49" s="20"/>
      <c r="D49" s="109"/>
      <c r="E49" s="109"/>
      <c r="F49" s="109"/>
      <c r="G49" s="109"/>
      <c r="H49" s="109"/>
      <c r="I49" s="109"/>
      <c r="J49" s="137"/>
      <c r="K49" s="137"/>
      <c r="L49" s="136"/>
      <c r="M49" s="136"/>
      <c r="N49" s="136"/>
      <c r="O49" s="136"/>
      <c r="P49" s="137"/>
      <c r="Q49" s="137"/>
      <c r="R49" s="136">
        <f t="shared" si="1"/>
        <v>0</v>
      </c>
      <c r="S49" s="136"/>
      <c r="T49" s="136"/>
      <c r="U49" s="136"/>
      <c r="V49" s="136"/>
      <c r="W49" s="136"/>
      <c r="X49" s="22"/>
      <c r="Y49" s="22"/>
      <c r="Z49" s="22"/>
      <c r="AA49" s="8"/>
    </row>
    <row r="50" spans="2:27" ht="17.25" customHeight="1" x14ac:dyDescent="0.2">
      <c r="B50" s="6"/>
      <c r="C50" s="20"/>
      <c r="D50" s="109"/>
      <c r="E50" s="109"/>
      <c r="F50" s="109"/>
      <c r="G50" s="109"/>
      <c r="H50" s="109"/>
      <c r="I50" s="109"/>
      <c r="J50" s="137"/>
      <c r="K50" s="137"/>
      <c r="L50" s="136"/>
      <c r="M50" s="136"/>
      <c r="N50" s="136"/>
      <c r="O50" s="136"/>
      <c r="P50" s="137"/>
      <c r="Q50" s="137"/>
      <c r="R50" s="136">
        <f t="shared" si="1"/>
        <v>0</v>
      </c>
      <c r="S50" s="136"/>
      <c r="T50" s="136"/>
      <c r="U50" s="136"/>
      <c r="V50" s="136"/>
      <c r="W50" s="136"/>
      <c r="X50" s="22"/>
      <c r="Y50" s="22"/>
      <c r="Z50" s="22"/>
      <c r="AA50" s="8"/>
    </row>
    <row r="51" spans="2:27" ht="13.5" customHeight="1" x14ac:dyDescent="0.2">
      <c r="B51" s="1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16"/>
    </row>
    <row r="53" spans="2:27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x14ac:dyDescent="0.2"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12"/>
      <c r="N54" s="4"/>
      <c r="O54" s="4"/>
      <c r="P54" s="4"/>
      <c r="Q54" s="18"/>
      <c r="R54" s="4"/>
      <c r="S54" s="4"/>
      <c r="T54" s="4"/>
      <c r="U54" s="38"/>
      <c r="V54" s="38"/>
      <c r="W54" s="38"/>
      <c r="X54" s="38"/>
      <c r="Y54" s="38"/>
      <c r="Z54" s="4"/>
      <c r="AA54" s="7"/>
    </row>
    <row r="55" spans="2:27" ht="18" customHeight="1" x14ac:dyDescent="0.2">
      <c r="B55" s="6"/>
      <c r="C55" s="9"/>
      <c r="D55" s="9" t="s">
        <v>44</v>
      </c>
      <c r="E55" s="9"/>
      <c r="F55" s="9"/>
      <c r="G55" s="9"/>
      <c r="H55" s="9"/>
      <c r="I55" s="9"/>
      <c r="J55" s="9"/>
      <c r="K55" s="9"/>
      <c r="L55" s="9"/>
      <c r="M55" s="13"/>
      <c r="N55" s="9"/>
      <c r="O55" s="9"/>
      <c r="P55" s="9"/>
      <c r="Q55" s="9"/>
      <c r="R55" s="9"/>
      <c r="S55" s="9"/>
      <c r="T55" s="9"/>
      <c r="U55" s="143" t="e">
        <f>SUM(S58:W65)</f>
        <v>#DIV/0!</v>
      </c>
      <c r="V55" s="107"/>
      <c r="W55" s="107"/>
      <c r="X55" s="107"/>
      <c r="Y55" s="108"/>
      <c r="Z55" s="9" t="s">
        <v>12</v>
      </c>
      <c r="AA55" s="8"/>
    </row>
    <row r="56" spans="2:27" ht="7.5" customHeight="1" x14ac:dyDescent="0.2">
      <c r="B56" s="6"/>
      <c r="C56" s="9"/>
      <c r="D56" s="9"/>
      <c r="E56" s="9"/>
      <c r="F56" s="9"/>
      <c r="G56" s="9"/>
      <c r="H56" s="9"/>
      <c r="I56" s="9"/>
      <c r="J56" s="9"/>
      <c r="K56" s="9"/>
      <c r="L56" s="9"/>
      <c r="M56" s="1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8"/>
    </row>
    <row r="57" spans="2:27" ht="18" customHeight="1" x14ac:dyDescent="0.2">
      <c r="B57" s="6"/>
      <c r="C57" s="9"/>
      <c r="D57" s="106" t="s">
        <v>45</v>
      </c>
      <c r="E57" s="107"/>
      <c r="F57" s="107"/>
      <c r="G57" s="107"/>
      <c r="H57" s="107"/>
      <c r="I57" s="108"/>
      <c r="J57" s="109" t="s">
        <v>46</v>
      </c>
      <c r="K57" s="109"/>
      <c r="L57" s="109"/>
      <c r="M57" s="109"/>
      <c r="N57" s="109" t="s">
        <v>47</v>
      </c>
      <c r="O57" s="109"/>
      <c r="P57" s="109"/>
      <c r="Q57" s="109" t="s">
        <v>48</v>
      </c>
      <c r="R57" s="109"/>
      <c r="S57" s="109" t="s">
        <v>19</v>
      </c>
      <c r="T57" s="109"/>
      <c r="U57" s="109"/>
      <c r="V57" s="109"/>
      <c r="W57" s="109"/>
      <c r="X57" s="9"/>
      <c r="Y57" s="9"/>
      <c r="Z57" s="9"/>
      <c r="AA57" s="8"/>
    </row>
    <row r="58" spans="2:27" ht="18" customHeight="1" x14ac:dyDescent="0.2">
      <c r="B58" s="6"/>
      <c r="C58" s="9"/>
      <c r="D58" s="61" t="s">
        <v>49</v>
      </c>
      <c r="E58" s="62"/>
      <c r="F58" s="62"/>
      <c r="G58" s="105" t="s">
        <v>50</v>
      </c>
      <c r="H58" s="105"/>
      <c r="I58" s="3"/>
      <c r="J58" s="135"/>
      <c r="K58" s="133"/>
      <c r="L58" s="133"/>
      <c r="M58" s="133"/>
      <c r="N58" s="120"/>
      <c r="O58" s="120"/>
      <c r="P58" s="120"/>
      <c r="Q58" s="109"/>
      <c r="R58" s="109"/>
      <c r="S58" s="119" t="e">
        <f>SUM(J58*N58)/Q58</f>
        <v>#DIV/0!</v>
      </c>
      <c r="T58" s="119"/>
      <c r="U58" s="119"/>
      <c r="V58" s="119"/>
      <c r="W58" s="119"/>
      <c r="X58" s="9"/>
      <c r="Y58" s="9"/>
      <c r="Z58" s="9"/>
      <c r="AA58" s="8"/>
    </row>
    <row r="59" spans="2:27" ht="18" customHeight="1" x14ac:dyDescent="0.2">
      <c r="B59" s="6"/>
      <c r="C59" s="9"/>
      <c r="D59" s="10"/>
      <c r="E59" s="2"/>
      <c r="F59" s="2"/>
      <c r="G59" s="105" t="s">
        <v>51</v>
      </c>
      <c r="H59" s="105"/>
      <c r="I59" s="3"/>
      <c r="J59" s="135"/>
      <c r="K59" s="133"/>
      <c r="L59" s="133"/>
      <c r="M59" s="133"/>
      <c r="N59" s="120"/>
      <c r="O59" s="120"/>
      <c r="P59" s="120"/>
      <c r="Q59" s="109"/>
      <c r="R59" s="109"/>
      <c r="S59" s="119" t="e">
        <f t="shared" ref="S59:S65" si="2">SUM(J59*N59)/Q59</f>
        <v>#DIV/0!</v>
      </c>
      <c r="T59" s="119"/>
      <c r="U59" s="119"/>
      <c r="V59" s="119"/>
      <c r="W59" s="119"/>
      <c r="X59" s="9"/>
      <c r="Y59" s="126" t="s">
        <v>52</v>
      </c>
      <c r="Z59" s="126"/>
      <c r="AA59" s="8"/>
    </row>
    <row r="60" spans="2:27" ht="18" customHeight="1" x14ac:dyDescent="0.2">
      <c r="B60" s="6"/>
      <c r="C60" s="9"/>
      <c r="D60" s="61" t="s">
        <v>53</v>
      </c>
      <c r="E60" s="62"/>
      <c r="F60" s="62"/>
      <c r="G60" s="105" t="s">
        <v>54</v>
      </c>
      <c r="H60" s="105"/>
      <c r="I60" s="3"/>
      <c r="J60" s="135"/>
      <c r="K60" s="133"/>
      <c r="L60" s="133"/>
      <c r="M60" s="133"/>
      <c r="N60" s="120"/>
      <c r="O60" s="120"/>
      <c r="P60" s="120"/>
      <c r="Q60" s="109"/>
      <c r="R60" s="109"/>
      <c r="S60" s="119" t="e">
        <f t="shared" si="2"/>
        <v>#DIV/0!</v>
      </c>
      <c r="T60" s="119"/>
      <c r="U60" s="119"/>
      <c r="V60" s="119"/>
      <c r="W60" s="119"/>
      <c r="X60" s="9"/>
      <c r="Y60" s="126"/>
      <c r="Z60" s="126"/>
      <c r="AA60" s="8"/>
    </row>
    <row r="61" spans="2:27" ht="18" customHeight="1" x14ac:dyDescent="0.2">
      <c r="B61" s="6"/>
      <c r="C61" s="9"/>
      <c r="D61" s="10"/>
      <c r="E61" s="2"/>
      <c r="F61" s="2"/>
      <c r="G61" s="105" t="s">
        <v>51</v>
      </c>
      <c r="H61" s="105"/>
      <c r="I61" s="3"/>
      <c r="J61" s="133"/>
      <c r="K61" s="133"/>
      <c r="L61" s="133"/>
      <c r="M61" s="133"/>
      <c r="N61" s="120"/>
      <c r="O61" s="120"/>
      <c r="P61" s="120"/>
      <c r="Q61" s="109"/>
      <c r="R61" s="109"/>
      <c r="S61" s="119" t="e">
        <f t="shared" si="2"/>
        <v>#DIV/0!</v>
      </c>
      <c r="T61" s="119"/>
      <c r="U61" s="119"/>
      <c r="V61" s="119"/>
      <c r="W61" s="119"/>
      <c r="X61" s="9"/>
      <c r="Y61" s="9"/>
      <c r="Z61" s="9"/>
      <c r="AA61" s="8"/>
    </row>
    <row r="62" spans="2:27" ht="18" customHeight="1" x14ac:dyDescent="0.2">
      <c r="B62" s="6"/>
      <c r="C62" s="9"/>
      <c r="D62" s="61" t="s">
        <v>55</v>
      </c>
      <c r="E62" s="62"/>
      <c r="F62" s="62"/>
      <c r="G62" s="62"/>
      <c r="H62" s="2"/>
      <c r="I62" s="3"/>
      <c r="J62" s="133"/>
      <c r="K62" s="133"/>
      <c r="L62" s="133"/>
      <c r="M62" s="133"/>
      <c r="N62" s="120"/>
      <c r="O62" s="120"/>
      <c r="P62" s="120"/>
      <c r="Q62" s="109"/>
      <c r="R62" s="109"/>
      <c r="S62" s="119" t="e">
        <f t="shared" si="2"/>
        <v>#DIV/0!</v>
      </c>
      <c r="T62" s="119"/>
      <c r="U62" s="119"/>
      <c r="V62" s="119"/>
      <c r="W62" s="119"/>
      <c r="X62" s="9"/>
      <c r="Y62" s="9"/>
      <c r="Z62" s="9"/>
      <c r="AA62" s="8"/>
    </row>
    <row r="63" spans="2:27" ht="18" customHeight="1" x14ac:dyDescent="0.2">
      <c r="B63" s="6"/>
      <c r="C63" s="9"/>
      <c r="D63" s="61" t="s">
        <v>56</v>
      </c>
      <c r="E63" s="62"/>
      <c r="F63" s="62"/>
      <c r="G63" s="62"/>
      <c r="H63" s="2"/>
      <c r="I63" s="3"/>
      <c r="J63" s="135"/>
      <c r="K63" s="133"/>
      <c r="L63" s="133"/>
      <c r="M63" s="133"/>
      <c r="N63" s="120"/>
      <c r="O63" s="120"/>
      <c r="P63" s="120"/>
      <c r="Q63" s="109"/>
      <c r="R63" s="109"/>
      <c r="S63" s="119" t="e">
        <f t="shared" si="2"/>
        <v>#DIV/0!</v>
      </c>
      <c r="T63" s="119"/>
      <c r="U63" s="119"/>
      <c r="V63" s="119"/>
      <c r="W63" s="119"/>
      <c r="X63" s="9"/>
      <c r="Y63" s="9"/>
      <c r="Z63" s="9"/>
      <c r="AA63" s="8"/>
    </row>
    <row r="64" spans="2:27" ht="18" customHeight="1" x14ac:dyDescent="0.2">
      <c r="B64" s="6"/>
      <c r="C64" s="9"/>
      <c r="D64" s="61" t="s">
        <v>57</v>
      </c>
      <c r="E64" s="62"/>
      <c r="F64" s="62"/>
      <c r="G64" s="62"/>
      <c r="H64" s="2"/>
      <c r="I64" s="3"/>
      <c r="J64" s="135"/>
      <c r="K64" s="133"/>
      <c r="L64" s="133"/>
      <c r="M64" s="133"/>
      <c r="N64" s="120"/>
      <c r="O64" s="120"/>
      <c r="P64" s="120"/>
      <c r="Q64" s="109"/>
      <c r="R64" s="109"/>
      <c r="S64" s="119" t="e">
        <f t="shared" si="2"/>
        <v>#DIV/0!</v>
      </c>
      <c r="T64" s="119"/>
      <c r="U64" s="119"/>
      <c r="V64" s="119"/>
      <c r="W64" s="119"/>
      <c r="X64" s="9"/>
      <c r="Y64" s="9"/>
      <c r="Z64" s="9"/>
      <c r="AA64" s="8"/>
    </row>
    <row r="65" spans="2:27" ht="18" customHeight="1" x14ac:dyDescent="0.2">
      <c r="B65" s="6"/>
      <c r="C65" s="9"/>
      <c r="D65" s="112" t="s">
        <v>58</v>
      </c>
      <c r="E65" s="113"/>
      <c r="F65" s="113"/>
      <c r="G65" s="113"/>
      <c r="H65" s="113"/>
      <c r="I65" s="16"/>
      <c r="J65" s="135"/>
      <c r="K65" s="133"/>
      <c r="L65" s="133"/>
      <c r="M65" s="133"/>
      <c r="N65" s="120"/>
      <c r="O65" s="120"/>
      <c r="P65" s="120"/>
      <c r="Q65" s="109"/>
      <c r="R65" s="109"/>
      <c r="S65" s="119" t="e">
        <f t="shared" si="2"/>
        <v>#DIV/0!</v>
      </c>
      <c r="T65" s="119"/>
      <c r="U65" s="119"/>
      <c r="V65" s="119"/>
      <c r="W65" s="119"/>
      <c r="X65" s="9"/>
      <c r="Y65" s="9"/>
      <c r="Z65" s="9"/>
      <c r="AA65" s="8"/>
    </row>
    <row r="66" spans="2:27" x14ac:dyDescent="0.2">
      <c r="B66" s="6"/>
      <c r="C66" s="9"/>
      <c r="D66" s="9" t="s">
        <v>59</v>
      </c>
      <c r="F66" s="9"/>
      <c r="G66" s="9"/>
      <c r="H66" s="9"/>
      <c r="I66" s="9"/>
      <c r="J66" s="9"/>
      <c r="K66" s="9"/>
      <c r="L66" s="9"/>
      <c r="M66" s="13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8"/>
    </row>
    <row r="67" spans="2:27" x14ac:dyDescent="0.2">
      <c r="B67" s="6"/>
      <c r="C67" s="9"/>
      <c r="D67" s="9"/>
      <c r="E67" s="9"/>
      <c r="F67" s="9"/>
      <c r="G67" s="9"/>
      <c r="H67" s="9"/>
      <c r="I67" s="9"/>
      <c r="J67" s="9"/>
      <c r="K67" s="9"/>
      <c r="L67" s="9"/>
      <c r="M67" s="13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8"/>
    </row>
    <row r="68" spans="2:27" x14ac:dyDescent="0.2"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6"/>
    </row>
    <row r="69" spans="2:27" x14ac:dyDescent="0.2"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1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8"/>
    </row>
    <row r="70" spans="2:27" ht="14.4" x14ac:dyDescent="0.2">
      <c r="B70" s="6"/>
      <c r="C70" s="53" t="s">
        <v>85</v>
      </c>
      <c r="D70" s="26" t="s">
        <v>60</v>
      </c>
      <c r="E70" s="20"/>
      <c r="F70" s="9"/>
      <c r="G70" s="9"/>
      <c r="H70" s="9"/>
      <c r="I70" s="9"/>
      <c r="J70" s="9"/>
      <c r="K70" s="9"/>
      <c r="L70" s="9"/>
      <c r="M70" s="13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8"/>
    </row>
    <row r="71" spans="2:27" ht="7.5" customHeight="1" x14ac:dyDescent="0.2">
      <c r="B71" s="6"/>
      <c r="C71" s="54"/>
      <c r="D71" s="9"/>
      <c r="E71" s="9"/>
      <c r="F71" s="9"/>
      <c r="G71" s="9"/>
      <c r="H71" s="9"/>
      <c r="I71" s="9"/>
      <c r="J71" s="9"/>
      <c r="K71" s="9"/>
      <c r="L71" s="9"/>
      <c r="M71" s="13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8"/>
    </row>
    <row r="72" spans="2:27" ht="18" customHeight="1" x14ac:dyDescent="0.2">
      <c r="B72" s="6"/>
      <c r="C72" s="54"/>
      <c r="D72" s="109" t="s">
        <v>61</v>
      </c>
      <c r="E72" s="109"/>
      <c r="F72" s="109"/>
      <c r="G72" s="109" t="s">
        <v>62</v>
      </c>
      <c r="H72" s="109"/>
      <c r="I72" s="109"/>
      <c r="J72" s="109"/>
      <c r="K72" s="109"/>
      <c r="L72" s="109"/>
      <c r="M72" s="10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8"/>
    </row>
    <row r="73" spans="2:27" ht="18" customHeight="1" x14ac:dyDescent="0.2">
      <c r="B73" s="6"/>
      <c r="C73" s="54"/>
      <c r="D73" s="109"/>
      <c r="E73" s="109"/>
      <c r="F73" s="109"/>
      <c r="G73" s="115"/>
      <c r="H73" s="115"/>
      <c r="I73" s="115"/>
      <c r="J73" s="115"/>
      <c r="K73" s="115"/>
      <c r="L73" s="115"/>
      <c r="M73" s="115"/>
      <c r="N73" s="9"/>
      <c r="O73" s="9"/>
      <c r="P73" s="9"/>
      <c r="Q73" s="9"/>
      <c r="R73" s="9"/>
      <c r="S73" s="9"/>
      <c r="T73" s="9"/>
      <c r="U73" s="134">
        <f>SUM(G73)</f>
        <v>0</v>
      </c>
      <c r="V73" s="134"/>
      <c r="W73" s="134"/>
      <c r="X73" s="134"/>
      <c r="Y73" s="134"/>
      <c r="Z73" s="23" t="s">
        <v>12</v>
      </c>
      <c r="AA73" s="8"/>
    </row>
    <row r="74" spans="2:27" x14ac:dyDescent="0.2">
      <c r="B74" s="6"/>
      <c r="C74" s="54"/>
      <c r="D74" s="9"/>
      <c r="E74" s="9"/>
      <c r="F74" s="9"/>
      <c r="G74" s="9"/>
      <c r="H74" s="9"/>
      <c r="I74" s="9"/>
      <c r="J74" s="9"/>
      <c r="K74" s="9"/>
      <c r="L74" s="9"/>
      <c r="M74" s="13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8"/>
    </row>
    <row r="75" spans="2:27" x14ac:dyDescent="0.2">
      <c r="B75" s="14"/>
      <c r="C75" s="55"/>
      <c r="D75" s="15"/>
      <c r="E75" s="15"/>
      <c r="F75" s="15"/>
      <c r="G75" s="15"/>
      <c r="H75" s="15"/>
      <c r="I75" s="15"/>
      <c r="J75" s="15"/>
      <c r="K75" s="15"/>
      <c r="L75" s="15"/>
      <c r="M75" s="1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6"/>
    </row>
    <row r="76" spans="2:27" x14ac:dyDescent="0.2">
      <c r="B76" s="5"/>
      <c r="C76" s="18"/>
      <c r="D76" s="4"/>
      <c r="E76" s="4"/>
      <c r="F76" s="4"/>
      <c r="G76" s="4"/>
      <c r="H76" s="4"/>
      <c r="I76" s="4"/>
      <c r="J76" s="4"/>
      <c r="K76" s="4"/>
      <c r="L76" s="4"/>
      <c r="M76" s="1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</row>
    <row r="77" spans="2:27" ht="18" customHeight="1" x14ac:dyDescent="0.2">
      <c r="B77" s="6"/>
      <c r="C77" s="53" t="s">
        <v>86</v>
      </c>
      <c r="D77" s="26" t="s">
        <v>63</v>
      </c>
      <c r="E77" s="20"/>
      <c r="F77" s="9"/>
      <c r="G77" s="9"/>
      <c r="H77" s="9"/>
      <c r="I77" s="9"/>
      <c r="J77" s="9"/>
      <c r="K77" s="9"/>
      <c r="L77" s="9"/>
      <c r="M77" s="13"/>
      <c r="N77" s="9"/>
      <c r="O77" s="9"/>
      <c r="P77" s="9"/>
      <c r="Q77" s="9"/>
      <c r="R77" s="9"/>
      <c r="S77" s="9"/>
      <c r="T77" s="9"/>
      <c r="U77" s="134">
        <f>SUM(Q80:T83,O86:T88,M91:T94)</f>
        <v>0</v>
      </c>
      <c r="V77" s="134"/>
      <c r="W77" s="134"/>
      <c r="X77" s="134"/>
      <c r="Y77" s="134"/>
      <c r="Z77" s="23" t="s">
        <v>12</v>
      </c>
      <c r="AA77" s="8"/>
    </row>
    <row r="78" spans="2:27" ht="7.5" customHeight="1" x14ac:dyDescent="0.2">
      <c r="B78" s="6"/>
      <c r="C78" s="9"/>
      <c r="D78" s="9"/>
      <c r="E78" s="9"/>
      <c r="F78" s="9"/>
      <c r="G78" s="9"/>
      <c r="H78" s="9"/>
      <c r="I78" s="9"/>
      <c r="J78" s="9"/>
      <c r="K78" s="9"/>
      <c r="L78" s="9"/>
      <c r="M78" s="13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8"/>
    </row>
    <row r="79" spans="2:27" ht="18" customHeight="1" x14ac:dyDescent="0.2">
      <c r="B79" s="6"/>
      <c r="C79" s="9"/>
      <c r="D79" s="106" t="s">
        <v>45</v>
      </c>
      <c r="E79" s="107"/>
      <c r="F79" s="107"/>
      <c r="G79" s="107"/>
      <c r="H79" s="107"/>
      <c r="I79" s="108"/>
      <c r="J79" s="109" t="s">
        <v>64</v>
      </c>
      <c r="K79" s="109"/>
      <c r="L79" s="109"/>
      <c r="M79" s="109" t="s">
        <v>65</v>
      </c>
      <c r="N79" s="109"/>
      <c r="O79" s="109" t="s">
        <v>34</v>
      </c>
      <c r="P79" s="109"/>
      <c r="Q79" s="109" t="s">
        <v>62</v>
      </c>
      <c r="R79" s="109"/>
      <c r="S79" s="109"/>
      <c r="T79" s="109"/>
      <c r="U79" s="9"/>
      <c r="V79" s="9"/>
      <c r="W79" s="9"/>
      <c r="X79" s="9"/>
      <c r="Y79" s="9"/>
      <c r="Z79" s="9"/>
      <c r="AA79" s="8"/>
    </row>
    <row r="80" spans="2:27" ht="18" customHeight="1" x14ac:dyDescent="0.2">
      <c r="B80" s="6"/>
      <c r="C80" s="9"/>
      <c r="D80" s="124" t="s">
        <v>66</v>
      </c>
      <c r="E80" s="124"/>
      <c r="F80" s="124"/>
      <c r="G80" s="124"/>
      <c r="H80" s="124"/>
      <c r="I80" s="124"/>
      <c r="J80" s="119"/>
      <c r="K80" s="119"/>
      <c r="L80" s="119"/>
      <c r="M80" s="109"/>
      <c r="N80" s="109"/>
      <c r="O80" s="109"/>
      <c r="P80" s="109"/>
      <c r="Q80" s="119">
        <f>SUM(J80*M80*O80)</f>
        <v>0</v>
      </c>
      <c r="R80" s="119"/>
      <c r="S80" s="119"/>
      <c r="T80" s="119"/>
      <c r="U80" s="9"/>
      <c r="V80" s="9"/>
      <c r="W80" s="9"/>
      <c r="X80" s="9"/>
      <c r="Y80" s="9"/>
      <c r="Z80" s="9"/>
      <c r="AA80" s="8"/>
    </row>
    <row r="81" spans="2:27" ht="18" customHeight="1" x14ac:dyDescent="0.2">
      <c r="B81" s="6"/>
      <c r="C81" s="9"/>
      <c r="D81" s="124" t="s">
        <v>67</v>
      </c>
      <c r="E81" s="124"/>
      <c r="F81" s="124"/>
      <c r="G81" s="124"/>
      <c r="H81" s="124"/>
      <c r="I81" s="124"/>
      <c r="J81" s="119"/>
      <c r="K81" s="119"/>
      <c r="L81" s="119"/>
      <c r="M81" s="109"/>
      <c r="N81" s="109"/>
      <c r="O81" s="109"/>
      <c r="P81" s="109"/>
      <c r="Q81" s="119">
        <f>SUM(J81*M81*O81)</f>
        <v>0</v>
      </c>
      <c r="R81" s="119"/>
      <c r="S81" s="119"/>
      <c r="T81" s="119"/>
      <c r="U81" s="9"/>
      <c r="V81" s="9"/>
      <c r="W81" s="9"/>
      <c r="X81" s="9"/>
      <c r="Y81" s="9"/>
      <c r="Z81" s="9"/>
      <c r="AA81" s="8"/>
    </row>
    <row r="82" spans="2:27" ht="18" customHeight="1" x14ac:dyDescent="0.2">
      <c r="B82" s="6"/>
      <c r="C82" s="9"/>
      <c r="D82" s="124" t="s">
        <v>68</v>
      </c>
      <c r="E82" s="124"/>
      <c r="F82" s="124"/>
      <c r="G82" s="124"/>
      <c r="H82" s="124"/>
      <c r="I82" s="124"/>
      <c r="J82" s="119"/>
      <c r="K82" s="119"/>
      <c r="L82" s="119"/>
      <c r="M82" s="109"/>
      <c r="N82" s="109"/>
      <c r="O82" s="109"/>
      <c r="P82" s="109"/>
      <c r="Q82" s="119">
        <f>SUM(J82*M82*O82)</f>
        <v>0</v>
      </c>
      <c r="R82" s="119"/>
      <c r="S82" s="119"/>
      <c r="T82" s="119"/>
      <c r="U82" s="9"/>
      <c r="V82" s="9"/>
      <c r="W82" s="9"/>
      <c r="X82" s="9"/>
      <c r="Y82" s="9"/>
      <c r="Z82" s="9"/>
      <c r="AA82" s="8"/>
    </row>
    <row r="83" spans="2:27" ht="18" customHeight="1" x14ac:dyDescent="0.2">
      <c r="B83" s="6"/>
      <c r="C83" s="9"/>
      <c r="D83" s="61" t="s">
        <v>69</v>
      </c>
      <c r="E83" s="62"/>
      <c r="F83" s="62"/>
      <c r="G83" s="62"/>
      <c r="H83" s="62"/>
      <c r="I83" s="63"/>
      <c r="J83" s="119"/>
      <c r="K83" s="119"/>
      <c r="L83" s="119"/>
      <c r="M83" s="109"/>
      <c r="N83" s="109"/>
      <c r="O83" s="109"/>
      <c r="P83" s="109"/>
      <c r="Q83" s="119">
        <f>SUM(J83*M83*O83)</f>
        <v>0</v>
      </c>
      <c r="R83" s="119"/>
      <c r="S83" s="119"/>
      <c r="T83" s="119"/>
      <c r="U83" s="9"/>
      <c r="V83" s="9"/>
      <c r="W83" s="9"/>
      <c r="X83" s="9"/>
      <c r="Y83" s="9"/>
      <c r="Z83" s="9"/>
      <c r="AA83" s="8"/>
    </row>
    <row r="84" spans="2:27" ht="21.75" customHeight="1" x14ac:dyDescent="0.2">
      <c r="B84" s="6"/>
      <c r="C84" s="9"/>
      <c r="D84" s="33" t="s">
        <v>70</v>
      </c>
      <c r="E84" s="9"/>
      <c r="F84" s="9"/>
      <c r="G84" s="9"/>
      <c r="H84" s="9"/>
      <c r="I84" s="9"/>
      <c r="J84" s="9"/>
      <c r="K84" s="9"/>
      <c r="L84" s="9"/>
      <c r="M84" s="13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8"/>
    </row>
    <row r="85" spans="2:27" ht="18" customHeight="1" x14ac:dyDescent="0.2">
      <c r="B85" s="6"/>
      <c r="C85" s="9"/>
      <c r="D85" s="106" t="s">
        <v>45</v>
      </c>
      <c r="E85" s="107"/>
      <c r="F85" s="107"/>
      <c r="G85" s="107"/>
      <c r="H85" s="107"/>
      <c r="I85" s="108"/>
      <c r="J85" s="109" t="s">
        <v>16</v>
      </c>
      <c r="K85" s="109"/>
      <c r="L85" s="109"/>
      <c r="M85" s="109" t="s">
        <v>71</v>
      </c>
      <c r="N85" s="109"/>
      <c r="O85" s="109" t="s">
        <v>62</v>
      </c>
      <c r="P85" s="109"/>
      <c r="Q85" s="109"/>
      <c r="R85" s="109"/>
      <c r="S85" s="109"/>
      <c r="T85" s="109"/>
      <c r="U85" s="9"/>
      <c r="V85" s="9"/>
      <c r="W85" s="9"/>
      <c r="X85" s="9"/>
      <c r="Y85" s="9"/>
      <c r="Z85" s="9"/>
      <c r="AA85" s="8"/>
    </row>
    <row r="86" spans="2:27" ht="18" customHeight="1" x14ac:dyDescent="0.2">
      <c r="B86" s="6"/>
      <c r="C86" s="9"/>
      <c r="D86" s="124" t="s">
        <v>72</v>
      </c>
      <c r="E86" s="124"/>
      <c r="F86" s="124"/>
      <c r="G86" s="124"/>
      <c r="H86" s="124"/>
      <c r="I86" s="124"/>
      <c r="J86" s="119"/>
      <c r="K86" s="119"/>
      <c r="L86" s="119"/>
      <c r="M86" s="109"/>
      <c r="N86" s="109"/>
      <c r="O86" s="119">
        <f>SUM(J86*M86)</f>
        <v>0</v>
      </c>
      <c r="P86" s="119"/>
      <c r="Q86" s="119"/>
      <c r="R86" s="119"/>
      <c r="S86" s="119"/>
      <c r="T86" s="119"/>
      <c r="U86" s="9"/>
      <c r="V86" s="9"/>
      <c r="W86" s="9"/>
      <c r="X86" s="9"/>
      <c r="Y86" s="9"/>
      <c r="Z86" s="9"/>
      <c r="AA86" s="8"/>
    </row>
    <row r="87" spans="2:27" ht="18" customHeight="1" x14ac:dyDescent="0.2">
      <c r="B87" s="6"/>
      <c r="C87" s="9"/>
      <c r="D87" s="124" t="s">
        <v>73</v>
      </c>
      <c r="E87" s="124"/>
      <c r="F87" s="124"/>
      <c r="G87" s="124"/>
      <c r="H87" s="124"/>
      <c r="I87" s="124"/>
      <c r="J87" s="119"/>
      <c r="K87" s="119"/>
      <c r="L87" s="119"/>
      <c r="M87" s="109"/>
      <c r="N87" s="109"/>
      <c r="O87" s="119">
        <f>SUM(J87*M87)</f>
        <v>0</v>
      </c>
      <c r="P87" s="119"/>
      <c r="Q87" s="119"/>
      <c r="R87" s="119"/>
      <c r="S87" s="119"/>
      <c r="T87" s="119"/>
      <c r="U87" s="9"/>
      <c r="V87" s="9"/>
      <c r="W87" s="9"/>
      <c r="X87" s="9"/>
      <c r="Y87" s="9"/>
      <c r="Z87" s="9"/>
      <c r="AA87" s="8"/>
    </row>
    <row r="88" spans="2:27" ht="18" customHeight="1" x14ac:dyDescent="0.2">
      <c r="B88" s="6"/>
      <c r="C88" s="9"/>
      <c r="D88" s="124" t="s">
        <v>74</v>
      </c>
      <c r="E88" s="124"/>
      <c r="F88" s="124"/>
      <c r="G88" s="124"/>
      <c r="H88" s="124"/>
      <c r="I88" s="124"/>
      <c r="J88" s="119"/>
      <c r="K88" s="119"/>
      <c r="L88" s="119"/>
      <c r="M88" s="109"/>
      <c r="N88" s="109"/>
      <c r="O88" s="133">
        <f>SUM(J88*M88)</f>
        <v>0</v>
      </c>
      <c r="P88" s="133"/>
      <c r="Q88" s="133"/>
      <c r="R88" s="133"/>
      <c r="S88" s="133"/>
      <c r="T88" s="133"/>
      <c r="U88" s="9"/>
      <c r="V88" s="9"/>
      <c r="W88" s="9"/>
      <c r="X88" s="9"/>
      <c r="Y88" s="9"/>
      <c r="Z88" s="9"/>
      <c r="AA88" s="8"/>
    </row>
    <row r="89" spans="2:27" x14ac:dyDescent="0.2">
      <c r="B89" s="6"/>
      <c r="C89" s="9"/>
      <c r="D89" s="9"/>
      <c r="E89" s="9"/>
      <c r="F89" s="9"/>
      <c r="G89" s="9"/>
      <c r="H89" s="9"/>
      <c r="I89" s="9"/>
      <c r="J89" s="9"/>
      <c r="K89" s="9"/>
      <c r="L89" s="9"/>
      <c r="M89" s="1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8"/>
    </row>
    <row r="90" spans="2:27" ht="18" customHeight="1" x14ac:dyDescent="0.2">
      <c r="B90" s="6"/>
      <c r="C90" s="9"/>
      <c r="D90" s="106" t="s">
        <v>45</v>
      </c>
      <c r="E90" s="107"/>
      <c r="F90" s="107"/>
      <c r="G90" s="107"/>
      <c r="H90" s="107"/>
      <c r="I90" s="107"/>
      <c r="J90" s="107"/>
      <c r="K90" s="107"/>
      <c r="L90" s="107"/>
      <c r="M90" s="106" t="s">
        <v>75</v>
      </c>
      <c r="N90" s="107"/>
      <c r="O90" s="107"/>
      <c r="P90" s="107"/>
      <c r="Q90" s="107"/>
      <c r="R90" s="107"/>
      <c r="S90" s="107"/>
      <c r="T90" s="108"/>
      <c r="U90" s="9"/>
      <c r="V90" s="9"/>
      <c r="W90" s="9"/>
      <c r="X90" s="9"/>
      <c r="Y90" s="9"/>
      <c r="Z90" s="9"/>
      <c r="AA90" s="8"/>
    </row>
    <row r="91" spans="2:27" ht="18" customHeight="1" x14ac:dyDescent="0.2">
      <c r="B91" s="6"/>
      <c r="C91" s="9"/>
      <c r="D91" s="61" t="s">
        <v>82</v>
      </c>
      <c r="E91" s="62"/>
      <c r="F91" s="62"/>
      <c r="G91" s="62"/>
      <c r="H91" s="62"/>
      <c r="I91" s="62"/>
      <c r="J91" s="62"/>
      <c r="K91" s="62"/>
      <c r="L91" s="62"/>
      <c r="M91" s="121"/>
      <c r="N91" s="122"/>
      <c r="O91" s="122"/>
      <c r="P91" s="122"/>
      <c r="Q91" s="122"/>
      <c r="R91" s="122"/>
      <c r="S91" s="122"/>
      <c r="T91" s="123"/>
      <c r="U91" s="9"/>
      <c r="V91" s="9"/>
      <c r="W91" s="9"/>
      <c r="X91" s="9"/>
      <c r="Y91" s="9"/>
      <c r="Z91" s="9"/>
      <c r="AA91" s="8"/>
    </row>
    <row r="92" spans="2:27" ht="17.25" customHeight="1" x14ac:dyDescent="0.2">
      <c r="B92" s="6"/>
      <c r="C92" s="9"/>
      <c r="D92" s="61"/>
      <c r="E92" s="62"/>
      <c r="F92" s="62"/>
      <c r="G92" s="62"/>
      <c r="H92" s="62"/>
      <c r="I92" s="62"/>
      <c r="J92" s="62"/>
      <c r="K92" s="62"/>
      <c r="L92" s="62"/>
      <c r="M92" s="121"/>
      <c r="N92" s="122"/>
      <c r="O92" s="122"/>
      <c r="P92" s="122"/>
      <c r="Q92" s="122"/>
      <c r="R92" s="122"/>
      <c r="S92" s="122"/>
      <c r="T92" s="123"/>
      <c r="U92" s="9"/>
      <c r="V92" s="9"/>
      <c r="W92" s="9"/>
      <c r="X92" s="9"/>
      <c r="Y92" s="9"/>
      <c r="Z92" s="9"/>
      <c r="AA92" s="8"/>
    </row>
    <row r="93" spans="2:27" ht="17.25" customHeight="1" x14ac:dyDescent="0.2">
      <c r="B93" s="30"/>
      <c r="C93" s="9"/>
      <c r="D93" s="61"/>
      <c r="E93" s="62"/>
      <c r="F93" s="62"/>
      <c r="G93" s="62"/>
      <c r="H93" s="62"/>
      <c r="I93" s="62"/>
      <c r="J93" s="62"/>
      <c r="K93" s="62"/>
      <c r="L93" s="62"/>
      <c r="M93" s="121"/>
      <c r="N93" s="122"/>
      <c r="O93" s="122"/>
      <c r="P93" s="122"/>
      <c r="Q93" s="122"/>
      <c r="R93" s="122"/>
      <c r="S93" s="122"/>
      <c r="T93" s="123"/>
      <c r="U93" s="9"/>
      <c r="V93" s="9"/>
      <c r="W93" s="9"/>
      <c r="X93" s="9"/>
      <c r="Y93" s="9"/>
      <c r="Z93" s="9"/>
      <c r="AA93" s="31"/>
    </row>
    <row r="94" spans="2:27" ht="17.25" customHeight="1" x14ac:dyDescent="0.2">
      <c r="B94" s="30"/>
      <c r="C94" s="9"/>
      <c r="D94" s="61"/>
      <c r="E94" s="62"/>
      <c r="F94" s="62"/>
      <c r="G94" s="62"/>
      <c r="H94" s="62"/>
      <c r="I94" s="62"/>
      <c r="J94" s="62"/>
      <c r="K94" s="62"/>
      <c r="L94" s="62"/>
      <c r="M94" s="121"/>
      <c r="N94" s="122"/>
      <c r="O94" s="122"/>
      <c r="P94" s="122"/>
      <c r="Q94" s="122"/>
      <c r="R94" s="122"/>
      <c r="S94" s="122"/>
      <c r="T94" s="123"/>
      <c r="U94" s="9"/>
      <c r="V94" s="9"/>
      <c r="W94" s="9"/>
      <c r="X94" s="9"/>
      <c r="Y94" s="9"/>
      <c r="Z94" s="9"/>
      <c r="AA94" s="31"/>
    </row>
    <row r="95" spans="2:27" ht="25.5" customHeight="1" x14ac:dyDescent="0.2">
      <c r="B95" s="14"/>
      <c r="C95" s="15"/>
      <c r="D95" s="39"/>
      <c r="E95" s="15"/>
      <c r="F95" s="15"/>
      <c r="G95" s="15"/>
      <c r="H95" s="15"/>
      <c r="I95" s="15"/>
      <c r="J95" s="15"/>
      <c r="K95" s="15"/>
      <c r="L95" s="15"/>
      <c r="M95" s="1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6"/>
    </row>
    <row r="96" spans="2:27" x14ac:dyDescent="0.2"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1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7"/>
    </row>
    <row r="97" spans="2:27" ht="18" customHeight="1" x14ac:dyDescent="0.2">
      <c r="B97" s="6"/>
      <c r="C97" s="53" t="s">
        <v>87</v>
      </c>
      <c r="D97" s="26" t="s">
        <v>77</v>
      </c>
      <c r="E97" s="9"/>
      <c r="F97" s="9"/>
      <c r="G97" s="9"/>
      <c r="H97" s="9"/>
      <c r="I97" s="9"/>
      <c r="J97" s="9"/>
      <c r="K97" s="9"/>
      <c r="L97" s="9"/>
      <c r="M97" s="13"/>
      <c r="N97" s="9"/>
      <c r="O97" s="9"/>
      <c r="P97" s="9"/>
      <c r="Q97" s="9"/>
      <c r="R97" s="9"/>
      <c r="S97" s="9"/>
      <c r="T97" s="9"/>
      <c r="U97" s="134"/>
      <c r="V97" s="134"/>
      <c r="W97" s="134"/>
      <c r="X97" s="134"/>
      <c r="Y97" s="134"/>
      <c r="Z97" s="23" t="s">
        <v>12</v>
      </c>
      <c r="AA97" s="8"/>
    </row>
    <row r="98" spans="2:27" ht="15.75" customHeight="1" x14ac:dyDescent="0.2">
      <c r="B98" s="14"/>
      <c r="C98" s="5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5"/>
      <c r="O98" s="15"/>
      <c r="P98" s="15"/>
      <c r="Q98" s="15"/>
      <c r="R98" s="15"/>
      <c r="S98" s="15"/>
      <c r="T98" s="15"/>
      <c r="U98" s="32"/>
      <c r="V98" s="32"/>
      <c r="W98" s="32"/>
      <c r="X98" s="32"/>
      <c r="Y98" s="32"/>
      <c r="Z98" s="15"/>
      <c r="AA98" s="16"/>
    </row>
    <row r="99" spans="2:27" x14ac:dyDescent="0.2">
      <c r="B99" s="5"/>
      <c r="C99" s="18"/>
      <c r="D99" s="4"/>
      <c r="E99" s="4"/>
      <c r="F99" s="4"/>
      <c r="G99" s="4"/>
      <c r="H99" s="4"/>
      <c r="I99" s="4"/>
      <c r="J99" s="4"/>
      <c r="K99" s="4"/>
      <c r="L99" s="4"/>
      <c r="M99" s="1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7"/>
    </row>
    <row r="100" spans="2:27" ht="18" customHeight="1" x14ac:dyDescent="0.2">
      <c r="B100" s="6"/>
      <c r="C100" s="53" t="s">
        <v>88</v>
      </c>
      <c r="D100" s="26" t="s">
        <v>78</v>
      </c>
      <c r="E100" s="9"/>
      <c r="F100" s="9"/>
      <c r="G100" s="9"/>
      <c r="H100" s="9"/>
      <c r="I100" s="9"/>
      <c r="J100" s="130" t="e">
        <f>SUM(U16+U73+U77+U97)</f>
        <v>#DIV/0!</v>
      </c>
      <c r="K100" s="131"/>
      <c r="L100" s="131"/>
      <c r="M100" s="131"/>
      <c r="N100" s="132"/>
      <c r="O100" s="23" t="s">
        <v>12</v>
      </c>
      <c r="P100" s="9"/>
      <c r="Q100" s="13" t="s">
        <v>79</v>
      </c>
      <c r="R100" s="13">
        <v>1</v>
      </c>
      <c r="S100" s="9"/>
      <c r="T100" s="13" t="s">
        <v>80</v>
      </c>
      <c r="U100" s="127" t="e">
        <f>SUM(J100*R100)</f>
        <v>#DIV/0!</v>
      </c>
      <c r="V100" s="128"/>
      <c r="W100" s="128"/>
      <c r="X100" s="128"/>
      <c r="Y100" s="129"/>
      <c r="Z100" s="23" t="s">
        <v>12</v>
      </c>
      <c r="AA100" s="8"/>
    </row>
    <row r="101" spans="2:27" x14ac:dyDescent="0.2"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6"/>
    </row>
  </sheetData>
  <mergeCells count="260">
    <mergeCell ref="D50:I50"/>
    <mergeCell ref="G36:I36"/>
    <mergeCell ref="G35:I35"/>
    <mergeCell ref="D35:F36"/>
    <mergeCell ref="D45:I45"/>
    <mergeCell ref="D57:I57"/>
    <mergeCell ref="G59:H59"/>
    <mergeCell ref="D58:F58"/>
    <mergeCell ref="G58:H58"/>
    <mergeCell ref="D44:I44"/>
    <mergeCell ref="D49:I49"/>
    <mergeCell ref="D41:I41"/>
    <mergeCell ref="D48:I48"/>
    <mergeCell ref="D40:I40"/>
    <mergeCell ref="D46:I46"/>
    <mergeCell ref="D47:I47"/>
    <mergeCell ref="D42:I42"/>
    <mergeCell ref="D43:I43"/>
    <mergeCell ref="V2:AA2"/>
    <mergeCell ref="C9:Z9"/>
    <mergeCell ref="N32:Q32"/>
    <mergeCell ref="N31:Q31"/>
    <mergeCell ref="N30:Q30"/>
    <mergeCell ref="N29:Q29"/>
    <mergeCell ref="N28:Q28"/>
    <mergeCell ref="T26:W26"/>
    <mergeCell ref="T25:W25"/>
    <mergeCell ref="R22:S22"/>
    <mergeCell ref="R21:S21"/>
    <mergeCell ref="T24:W24"/>
    <mergeCell ref="T23:W23"/>
    <mergeCell ref="T22:W22"/>
    <mergeCell ref="T21:W21"/>
    <mergeCell ref="J28:M28"/>
    <mergeCell ref="N21:Q21"/>
    <mergeCell ref="J26:M26"/>
    <mergeCell ref="J25:M25"/>
    <mergeCell ref="J24:M24"/>
    <mergeCell ref="J23:M23"/>
    <mergeCell ref="D28:I28"/>
    <mergeCell ref="D29:I29"/>
    <mergeCell ref="D32:I32"/>
    <mergeCell ref="J20:M20"/>
    <mergeCell ref="N20:Q20"/>
    <mergeCell ref="T20:W20"/>
    <mergeCell ref="D20:I20"/>
    <mergeCell ref="R20:S20"/>
    <mergeCell ref="D21:I21"/>
    <mergeCell ref="C11:O11"/>
    <mergeCell ref="N26:Q26"/>
    <mergeCell ref="N25:Q25"/>
    <mergeCell ref="N24:Q24"/>
    <mergeCell ref="N23:Q23"/>
    <mergeCell ref="N22:Q22"/>
    <mergeCell ref="R24:S24"/>
    <mergeCell ref="R23:S23"/>
    <mergeCell ref="Q11:W11"/>
    <mergeCell ref="D26:I26"/>
    <mergeCell ref="D25:I25"/>
    <mergeCell ref="D23:I23"/>
    <mergeCell ref="D22:I22"/>
    <mergeCell ref="D24:I24"/>
    <mergeCell ref="C12:O12"/>
    <mergeCell ref="P12:Y12"/>
    <mergeCell ref="R26:S26"/>
    <mergeCell ref="R25:S25"/>
    <mergeCell ref="J42:K42"/>
    <mergeCell ref="J41:K41"/>
    <mergeCell ref="D30:I30"/>
    <mergeCell ref="D27:I27"/>
    <mergeCell ref="L43:O43"/>
    <mergeCell ref="L42:O42"/>
    <mergeCell ref="L41:O41"/>
    <mergeCell ref="D31:I31"/>
    <mergeCell ref="J27:M27"/>
    <mergeCell ref="J35:K35"/>
    <mergeCell ref="J36:K36"/>
    <mergeCell ref="D34:F34"/>
    <mergeCell ref="L44:O44"/>
    <mergeCell ref="J47:K47"/>
    <mergeCell ref="L47:O47"/>
    <mergeCell ref="J46:K46"/>
    <mergeCell ref="J45:K45"/>
    <mergeCell ref="J44:K44"/>
    <mergeCell ref="L34:M34"/>
    <mergeCell ref="R27:S27"/>
    <mergeCell ref="R34:S34"/>
    <mergeCell ref="J29:M29"/>
    <mergeCell ref="J30:M30"/>
    <mergeCell ref="J34:K34"/>
    <mergeCell ref="N27:Q27"/>
    <mergeCell ref="L45:O45"/>
    <mergeCell ref="J43:K43"/>
    <mergeCell ref="P40:Q40"/>
    <mergeCell ref="N36:O36"/>
    <mergeCell ref="N35:O35"/>
    <mergeCell ref="P35:Q35"/>
    <mergeCell ref="P36:Q36"/>
    <mergeCell ref="P45:Q45"/>
    <mergeCell ref="L46:O46"/>
    <mergeCell ref="L35:M35"/>
    <mergeCell ref="L36:M36"/>
    <mergeCell ref="P34:Q34"/>
    <mergeCell ref="R50:W50"/>
    <mergeCell ref="R49:W49"/>
    <mergeCell ref="R48:W48"/>
    <mergeCell ref="R47:W47"/>
    <mergeCell ref="R43:W43"/>
    <mergeCell ref="T27:W27"/>
    <mergeCell ref="R30:S30"/>
    <mergeCell ref="T32:W32"/>
    <mergeCell ref="T31:W31"/>
    <mergeCell ref="T30:W30"/>
    <mergeCell ref="R42:W42"/>
    <mergeCell ref="T28:W28"/>
    <mergeCell ref="R35:S35"/>
    <mergeCell ref="T35:W35"/>
    <mergeCell ref="R36:S36"/>
    <mergeCell ref="R29:S29"/>
    <mergeCell ref="R41:W41"/>
    <mergeCell ref="R40:W40"/>
    <mergeCell ref="U38:Y38"/>
    <mergeCell ref="R28:S28"/>
    <mergeCell ref="T36:W36"/>
    <mergeCell ref="T29:W29"/>
    <mergeCell ref="T34:W34"/>
    <mergeCell ref="U16:Y16"/>
    <mergeCell ref="U18:Y18"/>
    <mergeCell ref="R32:S32"/>
    <mergeCell ref="R31:S31"/>
    <mergeCell ref="R44:W44"/>
    <mergeCell ref="S57:W57"/>
    <mergeCell ref="R46:W46"/>
    <mergeCell ref="R45:W45"/>
    <mergeCell ref="U55:Y55"/>
    <mergeCell ref="J57:M57"/>
    <mergeCell ref="J22:M22"/>
    <mergeCell ref="J21:M21"/>
    <mergeCell ref="P41:Q41"/>
    <mergeCell ref="J32:M32"/>
    <mergeCell ref="J31:M31"/>
    <mergeCell ref="J40:K40"/>
    <mergeCell ref="L40:O40"/>
    <mergeCell ref="P43:Q43"/>
    <mergeCell ref="P42:Q42"/>
    <mergeCell ref="P44:Q44"/>
    <mergeCell ref="N34:O34"/>
    <mergeCell ref="P50:Q50"/>
    <mergeCell ref="P49:Q49"/>
    <mergeCell ref="P48:Q48"/>
    <mergeCell ref="P47:Q47"/>
    <mergeCell ref="P46:Q46"/>
    <mergeCell ref="L50:O50"/>
    <mergeCell ref="J50:K50"/>
    <mergeCell ref="J49:K49"/>
    <mergeCell ref="J48:K48"/>
    <mergeCell ref="L49:O49"/>
    <mergeCell ref="L48:O48"/>
    <mergeCell ref="Q57:R57"/>
    <mergeCell ref="D65:H65"/>
    <mergeCell ref="D60:F60"/>
    <mergeCell ref="G60:H60"/>
    <mergeCell ref="J62:M62"/>
    <mergeCell ref="J61:M61"/>
    <mergeCell ref="J60:M60"/>
    <mergeCell ref="J58:M58"/>
    <mergeCell ref="N58:P58"/>
    <mergeCell ref="J64:M64"/>
    <mergeCell ref="J63:M63"/>
    <mergeCell ref="J59:M59"/>
    <mergeCell ref="N60:P60"/>
    <mergeCell ref="G61:H61"/>
    <mergeCell ref="D64:G64"/>
    <mergeCell ref="D63:G63"/>
    <mergeCell ref="D62:G62"/>
    <mergeCell ref="D80:I80"/>
    <mergeCell ref="J79:L79"/>
    <mergeCell ref="J83:L83"/>
    <mergeCell ref="J82:L82"/>
    <mergeCell ref="J81:L81"/>
    <mergeCell ref="J80:L80"/>
    <mergeCell ref="D72:F72"/>
    <mergeCell ref="D73:F73"/>
    <mergeCell ref="G72:M72"/>
    <mergeCell ref="G73:M73"/>
    <mergeCell ref="D79:I79"/>
    <mergeCell ref="D83:I83"/>
    <mergeCell ref="D82:I82"/>
    <mergeCell ref="D81:I81"/>
    <mergeCell ref="U73:Y73"/>
    <mergeCell ref="Q59:R59"/>
    <mergeCell ref="S65:W65"/>
    <mergeCell ref="S64:W64"/>
    <mergeCell ref="N65:P65"/>
    <mergeCell ref="N59:P59"/>
    <mergeCell ref="Y59:Z60"/>
    <mergeCell ref="J87:L87"/>
    <mergeCell ref="J86:L86"/>
    <mergeCell ref="J85:L85"/>
    <mergeCell ref="O82:P82"/>
    <mergeCell ref="O81:P81"/>
    <mergeCell ref="O80:P80"/>
    <mergeCell ref="M81:N81"/>
    <mergeCell ref="N62:P62"/>
    <mergeCell ref="N61:P61"/>
    <mergeCell ref="M80:N80"/>
    <mergeCell ref="N64:P64"/>
    <mergeCell ref="N63:P63"/>
    <mergeCell ref="S63:W63"/>
    <mergeCell ref="S62:W62"/>
    <mergeCell ref="S61:W61"/>
    <mergeCell ref="J65:M65"/>
    <mergeCell ref="U100:Y100"/>
    <mergeCell ref="J100:N100"/>
    <mergeCell ref="O88:T88"/>
    <mergeCell ref="O87:T87"/>
    <mergeCell ref="O86:T86"/>
    <mergeCell ref="Q63:R63"/>
    <mergeCell ref="Q62:R62"/>
    <mergeCell ref="S59:W59"/>
    <mergeCell ref="S60:W60"/>
    <mergeCell ref="M87:N87"/>
    <mergeCell ref="M86:N86"/>
    <mergeCell ref="M85:N85"/>
    <mergeCell ref="M79:N79"/>
    <mergeCell ref="O79:P79"/>
    <mergeCell ref="O85:T85"/>
    <mergeCell ref="U97:Y97"/>
    <mergeCell ref="U77:Y77"/>
    <mergeCell ref="Q83:T83"/>
    <mergeCell ref="Q82:T82"/>
    <mergeCell ref="Q81:T81"/>
    <mergeCell ref="Q80:T80"/>
    <mergeCell ref="Q79:T79"/>
    <mergeCell ref="M91:T91"/>
    <mergeCell ref="M92:T92"/>
    <mergeCell ref="S58:W58"/>
    <mergeCell ref="Q61:R61"/>
    <mergeCell ref="Q60:R60"/>
    <mergeCell ref="Q58:R58"/>
    <mergeCell ref="N57:P57"/>
    <mergeCell ref="D94:L94"/>
    <mergeCell ref="M94:T94"/>
    <mergeCell ref="D90:L90"/>
    <mergeCell ref="D91:L91"/>
    <mergeCell ref="D92:L92"/>
    <mergeCell ref="D93:L93"/>
    <mergeCell ref="M90:T90"/>
    <mergeCell ref="Q65:R65"/>
    <mergeCell ref="Q64:R64"/>
    <mergeCell ref="M93:T93"/>
    <mergeCell ref="M88:N88"/>
    <mergeCell ref="D85:I85"/>
    <mergeCell ref="D88:I88"/>
    <mergeCell ref="D87:I87"/>
    <mergeCell ref="D86:I86"/>
    <mergeCell ref="J88:L88"/>
    <mergeCell ref="M83:N83"/>
    <mergeCell ref="M82:N82"/>
    <mergeCell ref="O83:P83"/>
  </mergeCells>
  <phoneticPr fontId="3"/>
  <pageMargins left="0.25" right="0.25" top="0.75" bottom="0.53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AA98"/>
  <sheetViews>
    <sheetView showGridLines="0" tabSelected="1" zoomScale="85" zoomScaleNormal="85" zoomScaleSheetLayoutView="100" workbookViewId="0">
      <selection activeCell="J21" sqref="J21:M21"/>
    </sheetView>
  </sheetViews>
  <sheetFormatPr defaultRowHeight="13.2" x14ac:dyDescent="0.2"/>
  <cols>
    <col min="1" max="1" width="5" customWidth="1"/>
    <col min="2" max="2" width="2.44140625" customWidth="1"/>
    <col min="3" max="3" width="5.21875" bestFit="1" customWidth="1"/>
    <col min="4" max="8" width="3.77734375" customWidth="1"/>
    <col min="9" max="9" width="1.88671875" customWidth="1"/>
    <col min="10" max="12" width="3.77734375" customWidth="1"/>
    <col min="13" max="13" width="3.77734375" style="11" customWidth="1"/>
    <col min="14" max="24" width="3.77734375" customWidth="1"/>
    <col min="25" max="25" width="2.44140625" customWidth="1"/>
    <col min="26" max="26" width="3.77734375" customWidth="1"/>
    <col min="27" max="27" width="2.44140625" customWidth="1"/>
  </cols>
  <sheetData>
    <row r="1" spans="2:27" ht="16.2" x14ac:dyDescent="0.2">
      <c r="B1" t="s">
        <v>0</v>
      </c>
      <c r="M1" s="19" t="s">
        <v>1</v>
      </c>
    </row>
    <row r="3" spans="2:27" x14ac:dyDescent="0.2">
      <c r="B3" t="s">
        <v>2</v>
      </c>
      <c r="V3" s="96" t="s">
        <v>83</v>
      </c>
      <c r="W3" s="96"/>
      <c r="X3" s="96"/>
      <c r="Y3" s="96"/>
      <c r="Z3" s="96"/>
      <c r="AA3" s="96"/>
    </row>
    <row r="4" spans="2:27" x14ac:dyDescent="0.2">
      <c r="P4" t="s">
        <v>99</v>
      </c>
    </row>
    <row r="5" spans="2:27" x14ac:dyDescent="0.2">
      <c r="B5" t="s">
        <v>3</v>
      </c>
      <c r="P5" s="58" t="s">
        <v>100</v>
      </c>
      <c r="Q5" s="58"/>
      <c r="R5" s="58"/>
      <c r="S5" s="58"/>
      <c r="T5" s="58"/>
    </row>
    <row r="6" spans="2:27" x14ac:dyDescent="0.2">
      <c r="P6" s="58"/>
      <c r="Q6" s="58"/>
      <c r="R6" s="58"/>
      <c r="S6" s="58"/>
      <c r="T6" s="58"/>
    </row>
    <row r="7" spans="2:27" x14ac:dyDescent="0.2">
      <c r="P7" t="s">
        <v>101</v>
      </c>
    </row>
    <row r="9" spans="2:27" ht="16.2" x14ac:dyDescent="0.2">
      <c r="B9" t="s">
        <v>4</v>
      </c>
      <c r="C9" s="97" t="s">
        <v>5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2:27" ht="11.25" customHeight="1" x14ac:dyDescent="0.2"/>
    <row r="11" spans="2:27" ht="22.5" customHeight="1" x14ac:dyDescent="0.2">
      <c r="C11" s="98" t="s">
        <v>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35" t="s">
        <v>7</v>
      </c>
      <c r="Q11" s="94" t="e">
        <f>SUM(U97)</f>
        <v>#DIV/0!</v>
      </c>
      <c r="R11" s="95"/>
      <c r="S11" s="95"/>
      <c r="T11" s="95"/>
      <c r="U11" s="95"/>
      <c r="V11" s="95"/>
      <c r="W11" s="95"/>
      <c r="X11" s="36" t="s">
        <v>8</v>
      </c>
      <c r="Y11" s="37"/>
    </row>
    <row r="12" spans="2:27" ht="14.25" customHeight="1" x14ac:dyDescent="0.2">
      <c r="C12" s="60" t="s">
        <v>98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59" t="s">
        <v>9</v>
      </c>
      <c r="Q12" s="59"/>
      <c r="R12" s="59"/>
      <c r="S12" s="59"/>
      <c r="T12" s="59"/>
      <c r="U12" s="59"/>
      <c r="V12" s="59"/>
      <c r="W12" s="59"/>
      <c r="X12" s="59"/>
      <c r="Y12" s="59"/>
    </row>
    <row r="13" spans="2:27" ht="11.25" customHeight="1" x14ac:dyDescent="0.2">
      <c r="D13" s="1"/>
      <c r="F13" s="1"/>
      <c r="G13" s="1"/>
      <c r="H13" s="1"/>
      <c r="I13" s="1"/>
      <c r="J13" s="1"/>
      <c r="K13" s="1"/>
      <c r="P13" s="1"/>
    </row>
    <row r="14" spans="2:27" x14ac:dyDescent="0.2">
      <c r="C14" s="1"/>
      <c r="D14" s="1"/>
      <c r="E14" s="1"/>
      <c r="G14" s="1"/>
      <c r="H14" s="1"/>
      <c r="I14" s="1"/>
      <c r="J14" s="1"/>
      <c r="K14" s="1"/>
      <c r="M14" s="1" t="s">
        <v>10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2:27" ht="7.5" customHeight="1" x14ac:dyDescent="0.2">
      <c r="B15" s="5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1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7"/>
    </row>
    <row r="16" spans="2:27" ht="18" customHeight="1" x14ac:dyDescent="0.2">
      <c r="B16" s="49"/>
      <c r="C16" s="53" t="s">
        <v>90</v>
      </c>
      <c r="D16" s="26" t="s">
        <v>95</v>
      </c>
      <c r="E16" s="26"/>
      <c r="F16" s="26"/>
      <c r="G16" s="26"/>
      <c r="H16" s="26"/>
      <c r="I16" s="26"/>
      <c r="J16" s="26"/>
      <c r="K16" s="26"/>
      <c r="L16" s="26"/>
      <c r="M16" s="40"/>
      <c r="N16" s="26"/>
      <c r="O16" s="26"/>
      <c r="P16" s="26" t="s">
        <v>11</v>
      </c>
      <c r="Q16" s="26"/>
      <c r="R16" s="26"/>
      <c r="S16" s="26"/>
      <c r="T16" s="26"/>
      <c r="U16" s="104" t="e">
        <f>SUM(U18+U38+U55)</f>
        <v>#DIV/0!</v>
      </c>
      <c r="V16" s="104"/>
      <c r="W16" s="104"/>
      <c r="X16" s="104"/>
      <c r="Y16" s="104"/>
      <c r="Z16" s="41" t="s">
        <v>12</v>
      </c>
      <c r="AA16" s="51"/>
    </row>
    <row r="17" spans="2:27" ht="14.4" x14ac:dyDescent="0.2">
      <c r="B17" s="4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0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51"/>
    </row>
    <row r="18" spans="2:27" ht="18" customHeight="1" x14ac:dyDescent="0.2">
      <c r="B18" s="49"/>
      <c r="C18" s="26"/>
      <c r="D18" s="42" t="s">
        <v>13</v>
      </c>
      <c r="E18" s="42"/>
      <c r="F18" s="42"/>
      <c r="G18" s="42"/>
      <c r="H18" s="42"/>
      <c r="I18" s="42"/>
      <c r="J18" s="42"/>
      <c r="K18" s="42"/>
      <c r="L18" s="42"/>
      <c r="M18" s="42" t="s">
        <v>14</v>
      </c>
      <c r="N18" s="42"/>
      <c r="O18" s="42"/>
      <c r="P18" s="42"/>
      <c r="Q18" s="42"/>
      <c r="R18" s="42"/>
      <c r="S18" s="42"/>
      <c r="T18" s="42"/>
      <c r="U18" s="72">
        <f>SUM(T21:W32)+T35+T36</f>
        <v>0</v>
      </c>
      <c r="V18" s="72"/>
      <c r="W18" s="72"/>
      <c r="X18" s="72"/>
      <c r="Y18" s="72"/>
      <c r="Z18" s="41" t="s">
        <v>12</v>
      </c>
      <c r="AA18" s="51"/>
    </row>
    <row r="19" spans="2:27" ht="7.5" customHeight="1" x14ac:dyDescent="0.2">
      <c r="B19" s="49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40"/>
      <c r="N19" s="26"/>
      <c r="O19" s="26"/>
      <c r="P19" s="26"/>
      <c r="Q19" s="26"/>
      <c r="R19" s="26"/>
      <c r="S19" s="26"/>
      <c r="T19" s="26"/>
      <c r="U19" s="26"/>
      <c r="V19" s="40"/>
      <c r="W19" s="26"/>
      <c r="X19" s="26"/>
      <c r="Y19" s="26"/>
      <c r="Z19" s="26"/>
      <c r="AA19" s="51"/>
    </row>
    <row r="20" spans="2:27" ht="17.25" customHeight="1" x14ac:dyDescent="0.2">
      <c r="B20" s="49"/>
      <c r="C20" s="26"/>
      <c r="D20" s="68" t="s">
        <v>15</v>
      </c>
      <c r="E20" s="69"/>
      <c r="F20" s="69"/>
      <c r="G20" s="69"/>
      <c r="H20" s="69"/>
      <c r="I20" s="70"/>
      <c r="J20" s="71" t="s">
        <v>16</v>
      </c>
      <c r="K20" s="71"/>
      <c r="L20" s="71"/>
      <c r="M20" s="71"/>
      <c r="N20" s="71" t="s">
        <v>17</v>
      </c>
      <c r="O20" s="71"/>
      <c r="P20" s="71"/>
      <c r="Q20" s="71"/>
      <c r="R20" s="68" t="s">
        <v>18</v>
      </c>
      <c r="S20" s="70"/>
      <c r="T20" s="71" t="s">
        <v>19</v>
      </c>
      <c r="U20" s="71"/>
      <c r="V20" s="71"/>
      <c r="W20" s="71"/>
      <c r="X20" s="42"/>
      <c r="Y20" s="42"/>
      <c r="Z20" s="42"/>
      <c r="AA20" s="51"/>
    </row>
    <row r="21" spans="2:27" ht="17.25" customHeight="1" x14ac:dyDescent="0.2">
      <c r="B21" s="49"/>
      <c r="C21" s="26"/>
      <c r="D21" s="79" t="s">
        <v>20</v>
      </c>
      <c r="E21" s="79"/>
      <c r="F21" s="79"/>
      <c r="G21" s="79"/>
      <c r="H21" s="79"/>
      <c r="I21" s="79"/>
      <c r="J21" s="80"/>
      <c r="K21" s="80"/>
      <c r="L21" s="80"/>
      <c r="M21" s="80"/>
      <c r="N21" s="99"/>
      <c r="O21" s="100"/>
      <c r="P21" s="100"/>
      <c r="Q21" s="101"/>
      <c r="R21" s="68">
        <v>4</v>
      </c>
      <c r="S21" s="70"/>
      <c r="T21" s="80">
        <f>SUM(J21*N21*R21)</f>
        <v>0</v>
      </c>
      <c r="U21" s="80"/>
      <c r="V21" s="80"/>
      <c r="W21" s="80"/>
      <c r="X21" s="42"/>
      <c r="Y21" s="42"/>
      <c r="Z21" s="42"/>
      <c r="AA21" s="51"/>
    </row>
    <row r="22" spans="2:27" ht="17.25" customHeight="1" x14ac:dyDescent="0.2">
      <c r="B22" s="49"/>
      <c r="C22" s="26"/>
      <c r="D22" s="73" t="s">
        <v>21</v>
      </c>
      <c r="E22" s="74"/>
      <c r="F22" s="74"/>
      <c r="G22" s="74"/>
      <c r="H22" s="74"/>
      <c r="I22" s="75"/>
      <c r="J22" s="80"/>
      <c r="K22" s="80"/>
      <c r="L22" s="80"/>
      <c r="M22" s="80"/>
      <c r="N22" s="68"/>
      <c r="O22" s="69"/>
      <c r="P22" s="69"/>
      <c r="Q22" s="70"/>
      <c r="R22" s="68">
        <v>4</v>
      </c>
      <c r="S22" s="70"/>
      <c r="T22" s="80">
        <f t="shared" ref="T22:T32" si="0">SUM(J22*N22*R22)</f>
        <v>0</v>
      </c>
      <c r="U22" s="80"/>
      <c r="V22" s="80"/>
      <c r="W22" s="80"/>
      <c r="X22" s="42"/>
      <c r="Y22" s="42"/>
      <c r="Z22" s="42"/>
      <c r="AA22" s="51"/>
    </row>
    <row r="23" spans="2:27" ht="17.25" customHeight="1" x14ac:dyDescent="0.2">
      <c r="B23" s="49"/>
      <c r="C23" s="26"/>
      <c r="D23" s="76" t="s">
        <v>22</v>
      </c>
      <c r="E23" s="77"/>
      <c r="F23" s="77"/>
      <c r="G23" s="77"/>
      <c r="H23" s="77"/>
      <c r="I23" s="78"/>
      <c r="J23" s="80"/>
      <c r="K23" s="80"/>
      <c r="L23" s="80"/>
      <c r="M23" s="80"/>
      <c r="N23" s="68"/>
      <c r="O23" s="69"/>
      <c r="P23" s="69"/>
      <c r="Q23" s="70"/>
      <c r="R23" s="68">
        <v>4</v>
      </c>
      <c r="S23" s="70"/>
      <c r="T23" s="80">
        <f t="shared" si="0"/>
        <v>0</v>
      </c>
      <c r="U23" s="80"/>
      <c r="V23" s="80"/>
      <c r="W23" s="80"/>
      <c r="X23" s="42"/>
      <c r="Y23" s="42"/>
      <c r="Z23" s="42"/>
      <c r="AA23" s="51"/>
    </row>
    <row r="24" spans="2:27" ht="17.25" customHeight="1" x14ac:dyDescent="0.2">
      <c r="B24" s="49"/>
      <c r="C24" s="26"/>
      <c r="D24" s="73" t="s">
        <v>23</v>
      </c>
      <c r="E24" s="74"/>
      <c r="F24" s="74"/>
      <c r="G24" s="74"/>
      <c r="H24" s="74"/>
      <c r="I24" s="75"/>
      <c r="J24" s="80"/>
      <c r="K24" s="80"/>
      <c r="L24" s="80"/>
      <c r="M24" s="80"/>
      <c r="N24" s="68"/>
      <c r="O24" s="69"/>
      <c r="P24" s="69"/>
      <c r="Q24" s="70"/>
      <c r="R24" s="68">
        <v>4</v>
      </c>
      <c r="S24" s="70"/>
      <c r="T24" s="80">
        <f t="shared" si="0"/>
        <v>0</v>
      </c>
      <c r="U24" s="80"/>
      <c r="V24" s="80"/>
      <c r="W24" s="80"/>
      <c r="X24" s="42"/>
      <c r="Y24" s="42"/>
      <c r="Z24" s="42"/>
      <c r="AA24" s="51"/>
    </row>
    <row r="25" spans="2:27" ht="17.25" customHeight="1" x14ac:dyDescent="0.2">
      <c r="B25" s="49"/>
      <c r="C25" s="26"/>
      <c r="D25" s="73" t="s">
        <v>24</v>
      </c>
      <c r="E25" s="74"/>
      <c r="F25" s="74"/>
      <c r="G25" s="74"/>
      <c r="H25" s="74"/>
      <c r="I25" s="75"/>
      <c r="J25" s="64"/>
      <c r="K25" s="65"/>
      <c r="L25" s="65"/>
      <c r="M25" s="66"/>
      <c r="N25" s="99"/>
      <c r="O25" s="100"/>
      <c r="P25" s="100"/>
      <c r="Q25" s="101"/>
      <c r="R25" s="68">
        <v>4</v>
      </c>
      <c r="S25" s="70"/>
      <c r="T25" s="80">
        <f t="shared" si="0"/>
        <v>0</v>
      </c>
      <c r="U25" s="80"/>
      <c r="V25" s="80"/>
      <c r="W25" s="80"/>
      <c r="X25" s="42"/>
      <c r="Y25" s="42"/>
      <c r="Z25" s="42"/>
      <c r="AA25" s="51"/>
    </row>
    <row r="26" spans="2:27" ht="17.25" customHeight="1" x14ac:dyDescent="0.2">
      <c r="B26" s="49"/>
      <c r="C26" s="26"/>
      <c r="D26" s="73" t="s">
        <v>25</v>
      </c>
      <c r="E26" s="74"/>
      <c r="F26" s="74"/>
      <c r="G26" s="74"/>
      <c r="H26" s="74"/>
      <c r="I26" s="75"/>
      <c r="J26" s="64"/>
      <c r="K26" s="65"/>
      <c r="L26" s="65"/>
      <c r="M26" s="66"/>
      <c r="N26" s="68"/>
      <c r="O26" s="69"/>
      <c r="P26" s="69"/>
      <c r="Q26" s="70"/>
      <c r="R26" s="68">
        <v>4</v>
      </c>
      <c r="S26" s="70"/>
      <c r="T26" s="80">
        <f t="shared" si="0"/>
        <v>0</v>
      </c>
      <c r="U26" s="80"/>
      <c r="V26" s="80"/>
      <c r="W26" s="80"/>
      <c r="X26" s="42"/>
      <c r="Y26" s="42"/>
      <c r="Z26" s="42"/>
      <c r="AA26" s="51"/>
    </row>
    <row r="27" spans="2:27" ht="17.25" customHeight="1" x14ac:dyDescent="0.2">
      <c r="B27" s="49"/>
      <c r="C27" s="26"/>
      <c r="D27" s="73" t="s">
        <v>26</v>
      </c>
      <c r="E27" s="74"/>
      <c r="F27" s="74"/>
      <c r="G27" s="74"/>
      <c r="H27" s="74"/>
      <c r="I27" s="75"/>
      <c r="J27" s="64"/>
      <c r="K27" s="65"/>
      <c r="L27" s="65"/>
      <c r="M27" s="66"/>
      <c r="N27" s="68"/>
      <c r="O27" s="69"/>
      <c r="P27" s="69"/>
      <c r="Q27" s="70"/>
      <c r="R27" s="68">
        <v>4</v>
      </c>
      <c r="S27" s="70"/>
      <c r="T27" s="80">
        <f t="shared" si="0"/>
        <v>0</v>
      </c>
      <c r="U27" s="80"/>
      <c r="V27" s="80"/>
      <c r="W27" s="80"/>
      <c r="X27" s="42"/>
      <c r="Y27" s="42"/>
      <c r="Z27" s="42"/>
      <c r="AA27" s="51"/>
    </row>
    <row r="28" spans="2:27" ht="17.25" customHeight="1" x14ac:dyDescent="0.2">
      <c r="B28" s="49"/>
      <c r="C28" s="26"/>
      <c r="D28" s="73" t="s">
        <v>27</v>
      </c>
      <c r="E28" s="74"/>
      <c r="F28" s="74"/>
      <c r="G28" s="74"/>
      <c r="H28" s="74"/>
      <c r="I28" s="75"/>
      <c r="J28" s="64"/>
      <c r="K28" s="65"/>
      <c r="L28" s="65"/>
      <c r="M28" s="66"/>
      <c r="N28" s="68"/>
      <c r="O28" s="69"/>
      <c r="P28" s="69"/>
      <c r="Q28" s="70"/>
      <c r="R28" s="68">
        <v>4</v>
      </c>
      <c r="S28" s="70"/>
      <c r="T28" s="80">
        <f t="shared" si="0"/>
        <v>0</v>
      </c>
      <c r="U28" s="80"/>
      <c r="V28" s="80"/>
      <c r="W28" s="80"/>
      <c r="X28" s="42"/>
      <c r="Y28" s="42"/>
      <c r="Z28" s="42"/>
      <c r="AA28" s="51"/>
    </row>
    <row r="29" spans="2:27" ht="17.25" customHeight="1" x14ac:dyDescent="0.2">
      <c r="B29" s="49"/>
      <c r="C29" s="26"/>
      <c r="D29" s="73" t="s">
        <v>28</v>
      </c>
      <c r="E29" s="74"/>
      <c r="F29" s="74"/>
      <c r="G29" s="74"/>
      <c r="H29" s="74"/>
      <c r="I29" s="75"/>
      <c r="J29" s="91"/>
      <c r="K29" s="92"/>
      <c r="L29" s="92"/>
      <c r="M29" s="93"/>
      <c r="N29" s="68"/>
      <c r="O29" s="69"/>
      <c r="P29" s="69"/>
      <c r="Q29" s="70"/>
      <c r="R29" s="68"/>
      <c r="S29" s="70"/>
      <c r="T29" s="80">
        <f t="shared" si="0"/>
        <v>0</v>
      </c>
      <c r="U29" s="80"/>
      <c r="V29" s="80"/>
      <c r="W29" s="80"/>
      <c r="X29" s="42"/>
      <c r="Y29" s="42"/>
      <c r="Z29" s="42"/>
      <c r="AA29" s="51"/>
    </row>
    <row r="30" spans="2:27" ht="17.25" customHeight="1" x14ac:dyDescent="0.2">
      <c r="B30" s="49"/>
      <c r="C30" s="26"/>
      <c r="D30" s="61"/>
      <c r="E30" s="62"/>
      <c r="F30" s="62"/>
      <c r="G30" s="62"/>
      <c r="H30" s="62"/>
      <c r="I30" s="63"/>
      <c r="J30" s="80"/>
      <c r="K30" s="80"/>
      <c r="L30" s="80"/>
      <c r="M30" s="80"/>
      <c r="N30" s="68"/>
      <c r="O30" s="69"/>
      <c r="P30" s="69"/>
      <c r="Q30" s="70"/>
      <c r="R30" s="68"/>
      <c r="S30" s="70"/>
      <c r="T30" s="80">
        <f t="shared" si="0"/>
        <v>0</v>
      </c>
      <c r="U30" s="80"/>
      <c r="V30" s="80"/>
      <c r="W30" s="80"/>
      <c r="X30" s="42"/>
      <c r="Y30" s="42"/>
      <c r="Z30" s="42"/>
      <c r="AA30" s="51"/>
    </row>
    <row r="31" spans="2:27" ht="17.25" customHeight="1" x14ac:dyDescent="0.2">
      <c r="B31" s="49"/>
      <c r="C31" s="26"/>
      <c r="D31" s="61"/>
      <c r="E31" s="62"/>
      <c r="F31" s="62"/>
      <c r="G31" s="62"/>
      <c r="H31" s="62"/>
      <c r="I31" s="63"/>
      <c r="J31" s="80"/>
      <c r="K31" s="80"/>
      <c r="L31" s="80"/>
      <c r="M31" s="80"/>
      <c r="N31" s="68"/>
      <c r="O31" s="69"/>
      <c r="P31" s="69"/>
      <c r="Q31" s="70"/>
      <c r="R31" s="68"/>
      <c r="S31" s="70"/>
      <c r="T31" s="80">
        <f t="shared" si="0"/>
        <v>0</v>
      </c>
      <c r="U31" s="80"/>
      <c r="V31" s="80"/>
      <c r="W31" s="80"/>
      <c r="X31" s="42"/>
      <c r="Y31" s="42"/>
      <c r="Z31" s="42"/>
      <c r="AA31" s="51"/>
    </row>
    <row r="32" spans="2:27" ht="17.25" customHeight="1" x14ac:dyDescent="0.2">
      <c r="B32" s="49"/>
      <c r="C32" s="26"/>
      <c r="D32" s="61"/>
      <c r="E32" s="62"/>
      <c r="F32" s="62"/>
      <c r="G32" s="62"/>
      <c r="H32" s="62"/>
      <c r="I32" s="63"/>
      <c r="J32" s="80"/>
      <c r="K32" s="80"/>
      <c r="L32" s="80"/>
      <c r="M32" s="80"/>
      <c r="N32" s="68"/>
      <c r="O32" s="69"/>
      <c r="P32" s="69"/>
      <c r="Q32" s="70"/>
      <c r="R32" s="68"/>
      <c r="S32" s="70"/>
      <c r="T32" s="80">
        <f t="shared" si="0"/>
        <v>0</v>
      </c>
      <c r="U32" s="80"/>
      <c r="V32" s="80"/>
      <c r="W32" s="80"/>
      <c r="X32" s="42"/>
      <c r="Y32" s="42"/>
      <c r="Z32" s="42"/>
      <c r="AA32" s="51"/>
    </row>
    <row r="33" spans="2:27" ht="21" customHeight="1" x14ac:dyDescent="0.2">
      <c r="B33" s="49"/>
      <c r="C33" s="26"/>
      <c r="D33" s="43" t="s">
        <v>29</v>
      </c>
      <c r="E33" s="42"/>
      <c r="F33" s="42"/>
      <c r="G33" s="42"/>
      <c r="H33" s="42"/>
      <c r="I33" s="42"/>
      <c r="J33" s="42"/>
      <c r="K33" s="42"/>
      <c r="L33" s="42"/>
      <c r="M33" s="41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51"/>
    </row>
    <row r="34" spans="2:27" ht="17.25" customHeight="1" x14ac:dyDescent="0.2">
      <c r="B34" s="49"/>
      <c r="C34" s="26"/>
      <c r="D34" s="68" t="s">
        <v>30</v>
      </c>
      <c r="E34" s="69"/>
      <c r="F34" s="70"/>
      <c r="G34" s="44"/>
      <c r="H34" s="45"/>
      <c r="I34" s="46"/>
      <c r="J34" s="71" t="s">
        <v>31</v>
      </c>
      <c r="K34" s="71"/>
      <c r="L34" s="71" t="s">
        <v>32</v>
      </c>
      <c r="M34" s="71"/>
      <c r="N34" s="71" t="s">
        <v>33</v>
      </c>
      <c r="O34" s="71"/>
      <c r="P34" s="71" t="s">
        <v>34</v>
      </c>
      <c r="Q34" s="71"/>
      <c r="R34" s="71" t="s">
        <v>18</v>
      </c>
      <c r="S34" s="71"/>
      <c r="T34" s="71" t="s">
        <v>19</v>
      </c>
      <c r="U34" s="71"/>
      <c r="V34" s="71"/>
      <c r="W34" s="71"/>
      <c r="X34" s="42"/>
      <c r="Y34" s="42"/>
      <c r="Z34" s="42"/>
      <c r="AA34" s="51"/>
    </row>
    <row r="35" spans="2:27" ht="17.25" customHeight="1" x14ac:dyDescent="0.2">
      <c r="B35" s="49"/>
      <c r="C35" s="26"/>
      <c r="D35" s="84" t="s">
        <v>35</v>
      </c>
      <c r="E35" s="85"/>
      <c r="F35" s="86"/>
      <c r="G35" s="68" t="s">
        <v>36</v>
      </c>
      <c r="H35" s="69"/>
      <c r="I35" s="70"/>
      <c r="J35" s="72"/>
      <c r="K35" s="72"/>
      <c r="L35" s="71"/>
      <c r="M35" s="71"/>
      <c r="N35" s="67"/>
      <c r="O35" s="67"/>
      <c r="P35" s="71"/>
      <c r="Q35" s="71"/>
      <c r="R35" s="102"/>
      <c r="S35" s="102"/>
      <c r="T35" s="64">
        <f>SUM(J35*L35*P35*R35)</f>
        <v>0</v>
      </c>
      <c r="U35" s="65"/>
      <c r="V35" s="65"/>
      <c r="W35" s="66"/>
      <c r="X35" s="42"/>
      <c r="Y35" s="42"/>
      <c r="Z35" s="42"/>
      <c r="AA35" s="51"/>
    </row>
    <row r="36" spans="2:27" ht="17.25" customHeight="1" x14ac:dyDescent="0.2">
      <c r="B36" s="49"/>
      <c r="C36" s="26"/>
      <c r="D36" s="81"/>
      <c r="E36" s="82"/>
      <c r="F36" s="83"/>
      <c r="G36" s="81" t="s">
        <v>26</v>
      </c>
      <c r="H36" s="82"/>
      <c r="I36" s="83"/>
      <c r="J36" s="103"/>
      <c r="K36" s="103"/>
      <c r="L36" s="67"/>
      <c r="M36" s="67"/>
      <c r="N36" s="67"/>
      <c r="O36" s="67"/>
      <c r="P36" s="71"/>
      <c r="Q36" s="71"/>
      <c r="R36" s="71"/>
      <c r="S36" s="71"/>
      <c r="T36" s="64">
        <f>SUM(J36*P36*R36)</f>
        <v>0</v>
      </c>
      <c r="U36" s="65"/>
      <c r="V36" s="65"/>
      <c r="W36" s="66"/>
      <c r="X36" s="42"/>
      <c r="Y36" s="42"/>
      <c r="Z36" s="42"/>
      <c r="AA36" s="51"/>
    </row>
    <row r="37" spans="2:27" ht="14.4" x14ac:dyDescent="0.2">
      <c r="B37" s="49"/>
      <c r="C37" s="26"/>
      <c r="D37" s="42"/>
      <c r="E37" s="42"/>
      <c r="F37" s="42"/>
      <c r="G37" s="42"/>
      <c r="H37" s="42"/>
      <c r="I37" s="42"/>
      <c r="J37" s="42"/>
      <c r="K37" s="42"/>
      <c r="L37" s="42"/>
      <c r="M37" s="41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51"/>
    </row>
    <row r="38" spans="2:27" ht="18" customHeight="1" x14ac:dyDescent="0.2">
      <c r="B38" s="49"/>
      <c r="C38" s="26"/>
      <c r="D38" s="42" t="s">
        <v>37</v>
      </c>
      <c r="E38" s="42"/>
      <c r="F38" s="42"/>
      <c r="G38" s="42"/>
      <c r="H38" s="42"/>
      <c r="I38" s="42"/>
      <c r="J38" s="42"/>
      <c r="K38" s="42"/>
      <c r="L38" s="42"/>
      <c r="M38" s="41"/>
      <c r="N38" s="42"/>
      <c r="O38" s="42"/>
      <c r="P38" s="42"/>
      <c r="Q38" s="42"/>
      <c r="R38" s="42"/>
      <c r="S38" s="42"/>
      <c r="T38" s="42"/>
      <c r="U38" s="72">
        <f>SUM(R41:W50)</f>
        <v>0</v>
      </c>
      <c r="V38" s="72"/>
      <c r="W38" s="72"/>
      <c r="X38" s="72"/>
      <c r="Y38" s="72"/>
      <c r="Z38" s="41" t="s">
        <v>12</v>
      </c>
      <c r="AA38" s="51"/>
    </row>
    <row r="39" spans="2:27" ht="7.5" customHeight="1" x14ac:dyDescent="0.2">
      <c r="B39" s="49"/>
      <c r="C39" s="26"/>
      <c r="D39" s="42"/>
      <c r="E39" s="42"/>
      <c r="F39" s="42"/>
      <c r="G39" s="42"/>
      <c r="H39" s="42"/>
      <c r="I39" s="42"/>
      <c r="J39" s="42"/>
      <c r="K39" s="42"/>
      <c r="L39" s="42"/>
      <c r="M39" s="41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51"/>
    </row>
    <row r="40" spans="2:27" ht="17.25" customHeight="1" x14ac:dyDescent="0.2">
      <c r="B40" s="49"/>
      <c r="C40" s="26"/>
      <c r="D40" s="84" t="s">
        <v>15</v>
      </c>
      <c r="E40" s="85"/>
      <c r="F40" s="85"/>
      <c r="G40" s="85"/>
      <c r="H40" s="85"/>
      <c r="I40" s="86"/>
      <c r="J40" s="71" t="s">
        <v>38</v>
      </c>
      <c r="K40" s="71"/>
      <c r="L40" s="71" t="s">
        <v>39</v>
      </c>
      <c r="M40" s="71"/>
      <c r="N40" s="71"/>
      <c r="O40" s="71"/>
      <c r="P40" s="71" t="s">
        <v>34</v>
      </c>
      <c r="Q40" s="71"/>
      <c r="R40" s="71" t="s">
        <v>40</v>
      </c>
      <c r="S40" s="71"/>
      <c r="T40" s="71"/>
      <c r="U40" s="71"/>
      <c r="V40" s="71"/>
      <c r="W40" s="71"/>
      <c r="X40" s="42"/>
      <c r="Y40" s="42"/>
      <c r="Z40" s="42"/>
      <c r="AA40" s="51"/>
    </row>
    <row r="41" spans="2:27" ht="17.25" customHeight="1" x14ac:dyDescent="0.2">
      <c r="B41" s="49"/>
      <c r="C41" s="26"/>
      <c r="D41" s="73" t="s">
        <v>41</v>
      </c>
      <c r="E41" s="74"/>
      <c r="F41" s="74"/>
      <c r="G41" s="74"/>
      <c r="H41" s="74"/>
      <c r="I41" s="75"/>
      <c r="J41" s="90"/>
      <c r="K41" s="90"/>
      <c r="L41" s="64"/>
      <c r="M41" s="65"/>
      <c r="N41" s="65"/>
      <c r="O41" s="66"/>
      <c r="P41" s="90"/>
      <c r="Q41" s="90"/>
      <c r="R41" s="80">
        <f>SUM(L41*P41)</f>
        <v>0</v>
      </c>
      <c r="S41" s="80"/>
      <c r="T41" s="80"/>
      <c r="U41" s="80"/>
      <c r="V41" s="80"/>
      <c r="W41" s="80"/>
      <c r="X41" s="42"/>
      <c r="Y41" s="42"/>
      <c r="Z41" s="42"/>
      <c r="AA41" s="51"/>
    </row>
    <row r="42" spans="2:27" ht="17.25" customHeight="1" x14ac:dyDescent="0.2">
      <c r="B42" s="49"/>
      <c r="C42" s="26"/>
      <c r="D42" s="73" t="s">
        <v>21</v>
      </c>
      <c r="E42" s="74"/>
      <c r="F42" s="74"/>
      <c r="G42" s="74"/>
      <c r="H42" s="74"/>
      <c r="I42" s="75"/>
      <c r="J42" s="71"/>
      <c r="K42" s="71"/>
      <c r="L42" s="64"/>
      <c r="M42" s="65"/>
      <c r="N42" s="65"/>
      <c r="O42" s="66"/>
      <c r="P42" s="71"/>
      <c r="Q42" s="71"/>
      <c r="R42" s="80">
        <f t="shared" ref="R42:R50" si="1">SUM(L42*P42)</f>
        <v>0</v>
      </c>
      <c r="S42" s="80"/>
      <c r="T42" s="80"/>
      <c r="U42" s="80"/>
      <c r="V42" s="80"/>
      <c r="W42" s="80"/>
      <c r="X42" s="42"/>
      <c r="Y42" s="42"/>
      <c r="Z42" s="42"/>
      <c r="AA42" s="51"/>
    </row>
    <row r="43" spans="2:27" ht="17.25" customHeight="1" x14ac:dyDescent="0.2">
      <c r="B43" s="49"/>
      <c r="C43" s="26"/>
      <c r="D43" s="87" t="s">
        <v>22</v>
      </c>
      <c r="E43" s="88"/>
      <c r="F43" s="88"/>
      <c r="G43" s="88"/>
      <c r="H43" s="88"/>
      <c r="I43" s="89"/>
      <c r="J43" s="71"/>
      <c r="K43" s="71"/>
      <c r="L43" s="64"/>
      <c r="M43" s="65"/>
      <c r="N43" s="65"/>
      <c r="O43" s="66"/>
      <c r="P43" s="71"/>
      <c r="Q43" s="71"/>
      <c r="R43" s="80">
        <f t="shared" si="1"/>
        <v>0</v>
      </c>
      <c r="S43" s="80"/>
      <c r="T43" s="80"/>
      <c r="U43" s="80"/>
      <c r="V43" s="80"/>
      <c r="W43" s="80"/>
      <c r="X43" s="42"/>
      <c r="Y43" s="42"/>
      <c r="Z43" s="42"/>
      <c r="AA43" s="51"/>
    </row>
    <row r="44" spans="2:27" ht="17.25" customHeight="1" x14ac:dyDescent="0.2">
      <c r="B44" s="49"/>
      <c r="C44" s="26"/>
      <c r="D44" s="73" t="s">
        <v>23</v>
      </c>
      <c r="E44" s="74"/>
      <c r="F44" s="74"/>
      <c r="G44" s="74"/>
      <c r="H44" s="74"/>
      <c r="I44" s="75"/>
      <c r="J44" s="71"/>
      <c r="K44" s="71"/>
      <c r="L44" s="64"/>
      <c r="M44" s="65"/>
      <c r="N44" s="65"/>
      <c r="O44" s="66"/>
      <c r="P44" s="71"/>
      <c r="Q44" s="71"/>
      <c r="R44" s="80">
        <f t="shared" si="1"/>
        <v>0</v>
      </c>
      <c r="S44" s="80"/>
      <c r="T44" s="80"/>
      <c r="U44" s="80"/>
      <c r="V44" s="80"/>
      <c r="W44" s="80"/>
      <c r="X44" s="42"/>
      <c r="Y44" s="42"/>
      <c r="Z44" s="42"/>
      <c r="AA44" s="51"/>
    </row>
    <row r="45" spans="2:27" ht="17.25" customHeight="1" x14ac:dyDescent="0.2">
      <c r="B45" s="49"/>
      <c r="C45" s="26"/>
      <c r="D45" s="73" t="s">
        <v>42</v>
      </c>
      <c r="E45" s="74"/>
      <c r="F45" s="74"/>
      <c r="G45" s="74"/>
      <c r="H45" s="74"/>
      <c r="I45" s="75"/>
      <c r="J45" s="71"/>
      <c r="K45" s="71"/>
      <c r="L45" s="64"/>
      <c r="M45" s="65"/>
      <c r="N45" s="65"/>
      <c r="O45" s="66"/>
      <c r="P45" s="90"/>
      <c r="Q45" s="90"/>
      <c r="R45" s="80">
        <f t="shared" si="1"/>
        <v>0</v>
      </c>
      <c r="S45" s="80"/>
      <c r="T45" s="80"/>
      <c r="U45" s="80"/>
      <c r="V45" s="80"/>
      <c r="W45" s="80"/>
      <c r="X45" s="42"/>
      <c r="Y45" s="42"/>
      <c r="Z45" s="42"/>
      <c r="AA45" s="51"/>
    </row>
    <row r="46" spans="2:27" ht="17.25" customHeight="1" x14ac:dyDescent="0.2">
      <c r="B46" s="49"/>
      <c r="C46" s="26"/>
      <c r="D46" s="73" t="s">
        <v>43</v>
      </c>
      <c r="E46" s="74"/>
      <c r="F46" s="74"/>
      <c r="G46" s="74"/>
      <c r="H46" s="74"/>
      <c r="I46" s="75"/>
      <c r="J46" s="71"/>
      <c r="K46" s="71"/>
      <c r="L46" s="64"/>
      <c r="M46" s="65"/>
      <c r="N46" s="65"/>
      <c r="O46" s="66"/>
      <c r="P46" s="71"/>
      <c r="Q46" s="71"/>
      <c r="R46" s="80">
        <f t="shared" si="1"/>
        <v>0</v>
      </c>
      <c r="S46" s="80"/>
      <c r="T46" s="80"/>
      <c r="U46" s="80"/>
      <c r="V46" s="80"/>
      <c r="W46" s="80"/>
      <c r="X46" s="42"/>
      <c r="Y46" s="42"/>
      <c r="Z46" s="42"/>
      <c r="AA46" s="51"/>
    </row>
    <row r="47" spans="2:27" ht="17.25" customHeight="1" x14ac:dyDescent="0.2">
      <c r="B47" s="49"/>
      <c r="C47" s="26"/>
      <c r="D47" s="61"/>
      <c r="E47" s="62"/>
      <c r="F47" s="62"/>
      <c r="G47" s="62"/>
      <c r="H47" s="62"/>
      <c r="I47" s="63"/>
      <c r="J47" s="71"/>
      <c r="K47" s="71"/>
      <c r="L47" s="64"/>
      <c r="M47" s="65"/>
      <c r="N47" s="65"/>
      <c r="O47" s="66"/>
      <c r="P47" s="71"/>
      <c r="Q47" s="71"/>
      <c r="R47" s="80">
        <f>SUM(L48*P47)</f>
        <v>0</v>
      </c>
      <c r="S47" s="80"/>
      <c r="T47" s="80"/>
      <c r="U47" s="80"/>
      <c r="V47" s="80"/>
      <c r="W47" s="80"/>
      <c r="X47" s="42"/>
      <c r="Y47" s="42"/>
      <c r="Z47" s="42"/>
      <c r="AA47" s="51"/>
    </row>
    <row r="48" spans="2:27" ht="17.25" customHeight="1" x14ac:dyDescent="0.2">
      <c r="B48" s="49"/>
      <c r="C48" s="26"/>
      <c r="D48" s="112"/>
      <c r="E48" s="113"/>
      <c r="F48" s="113"/>
      <c r="G48" s="113"/>
      <c r="H48" s="113"/>
      <c r="I48" s="114"/>
      <c r="J48" s="71"/>
      <c r="K48" s="71"/>
      <c r="L48" s="64"/>
      <c r="M48" s="65"/>
      <c r="N48" s="65"/>
      <c r="O48" s="66"/>
      <c r="P48" s="71"/>
      <c r="Q48" s="71"/>
      <c r="R48" s="80">
        <f>SUM(L49*P48)</f>
        <v>0</v>
      </c>
      <c r="S48" s="80"/>
      <c r="T48" s="80"/>
      <c r="U48" s="80"/>
      <c r="V48" s="80"/>
      <c r="W48" s="80"/>
      <c r="X48" s="42"/>
      <c r="Y48" s="42"/>
      <c r="Z48" s="42"/>
      <c r="AA48" s="51"/>
    </row>
    <row r="49" spans="2:27" ht="17.25" customHeight="1" x14ac:dyDescent="0.2">
      <c r="B49" s="49"/>
      <c r="C49" s="26"/>
      <c r="D49" s="110"/>
      <c r="E49" s="110"/>
      <c r="F49" s="110"/>
      <c r="G49" s="110"/>
      <c r="H49" s="110"/>
      <c r="I49" s="110"/>
      <c r="J49" s="71"/>
      <c r="K49" s="71"/>
      <c r="L49" s="64"/>
      <c r="M49" s="65"/>
      <c r="N49" s="65"/>
      <c r="O49" s="66"/>
      <c r="P49" s="71"/>
      <c r="Q49" s="71"/>
      <c r="R49" s="80">
        <f t="shared" si="1"/>
        <v>0</v>
      </c>
      <c r="S49" s="80"/>
      <c r="T49" s="80"/>
      <c r="U49" s="80"/>
      <c r="V49" s="80"/>
      <c r="W49" s="80"/>
      <c r="X49" s="42"/>
      <c r="Y49" s="42"/>
      <c r="Z49" s="42"/>
      <c r="AA49" s="51"/>
    </row>
    <row r="50" spans="2:27" ht="17.25" customHeight="1" x14ac:dyDescent="0.2">
      <c r="B50" s="49"/>
      <c r="C50" s="26"/>
      <c r="D50" s="111"/>
      <c r="E50" s="111"/>
      <c r="F50" s="111"/>
      <c r="G50" s="111"/>
      <c r="H50" s="111"/>
      <c r="I50" s="111"/>
      <c r="J50" s="71"/>
      <c r="K50" s="71"/>
      <c r="L50" s="64"/>
      <c r="M50" s="65"/>
      <c r="N50" s="65"/>
      <c r="O50" s="66"/>
      <c r="P50" s="71"/>
      <c r="Q50" s="71"/>
      <c r="R50" s="80">
        <f t="shared" si="1"/>
        <v>0</v>
      </c>
      <c r="S50" s="80"/>
      <c r="T50" s="80"/>
      <c r="U50" s="80"/>
      <c r="V50" s="80"/>
      <c r="W50" s="80"/>
      <c r="X50" s="42"/>
      <c r="Y50" s="42"/>
      <c r="Z50" s="42"/>
      <c r="AA50" s="51"/>
    </row>
    <row r="51" spans="2:27" ht="13.5" customHeight="1" x14ac:dyDescent="0.2">
      <c r="B51" s="14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16"/>
    </row>
    <row r="52" spans="2:27" ht="20.25" customHeight="1" x14ac:dyDescent="0.2"/>
    <row r="53" spans="2:27" ht="13.5" customHeight="1" x14ac:dyDescent="0.2"/>
    <row r="54" spans="2:27" x14ac:dyDescent="0.2">
      <c r="B54" s="5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12"/>
      <c r="N54" s="38"/>
      <c r="O54" s="38"/>
      <c r="P54" s="38"/>
      <c r="Q54" s="18"/>
      <c r="R54" s="38"/>
      <c r="S54" s="38"/>
      <c r="T54" s="38"/>
      <c r="U54" s="38"/>
      <c r="V54" s="38"/>
      <c r="W54" s="38"/>
      <c r="X54" s="38"/>
      <c r="Y54" s="38"/>
      <c r="Z54" s="38"/>
      <c r="AA54" s="7"/>
    </row>
    <row r="55" spans="2:27" ht="18" customHeight="1" x14ac:dyDescent="0.2">
      <c r="B55" s="49"/>
      <c r="C55" s="50"/>
      <c r="D55" s="50" t="s">
        <v>44</v>
      </c>
      <c r="E55" s="50"/>
      <c r="F55" s="50"/>
      <c r="G55" s="50"/>
      <c r="H55" s="50"/>
      <c r="I55" s="50"/>
      <c r="J55" s="50"/>
      <c r="K55" s="50"/>
      <c r="L55" s="50"/>
      <c r="M55" s="56"/>
      <c r="N55" s="50"/>
      <c r="O55" s="50"/>
      <c r="P55" s="50"/>
      <c r="Q55" s="50"/>
      <c r="R55" s="50"/>
      <c r="S55" s="50"/>
      <c r="T55" s="50"/>
      <c r="U55" s="121" t="e">
        <f>SUM(S58:W65)</f>
        <v>#DIV/0!</v>
      </c>
      <c r="V55" s="122"/>
      <c r="W55" s="122"/>
      <c r="X55" s="122"/>
      <c r="Y55" s="123"/>
      <c r="Z55" s="50" t="s">
        <v>12</v>
      </c>
      <c r="AA55" s="51"/>
    </row>
    <row r="56" spans="2:27" ht="7.5" customHeight="1" x14ac:dyDescent="0.2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6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</row>
    <row r="57" spans="2:27" ht="18" customHeight="1" x14ac:dyDescent="0.2">
      <c r="B57" s="49"/>
      <c r="C57" s="50"/>
      <c r="D57" s="106" t="s">
        <v>45</v>
      </c>
      <c r="E57" s="107"/>
      <c r="F57" s="107"/>
      <c r="G57" s="107"/>
      <c r="H57" s="107"/>
      <c r="I57" s="108"/>
      <c r="J57" s="109" t="s">
        <v>46</v>
      </c>
      <c r="K57" s="109"/>
      <c r="L57" s="109"/>
      <c r="M57" s="109"/>
      <c r="N57" s="109" t="s">
        <v>47</v>
      </c>
      <c r="O57" s="109"/>
      <c r="P57" s="109"/>
      <c r="Q57" s="109" t="s">
        <v>48</v>
      </c>
      <c r="R57" s="109"/>
      <c r="S57" s="109" t="s">
        <v>19</v>
      </c>
      <c r="T57" s="109"/>
      <c r="U57" s="109"/>
      <c r="V57" s="109"/>
      <c r="W57" s="109"/>
      <c r="X57" s="50"/>
      <c r="Y57" s="50"/>
      <c r="Z57" s="50"/>
      <c r="AA57" s="51"/>
    </row>
    <row r="58" spans="2:27" ht="18" customHeight="1" x14ac:dyDescent="0.2">
      <c r="B58" s="49"/>
      <c r="C58" s="50"/>
      <c r="D58" s="61" t="s">
        <v>49</v>
      </c>
      <c r="E58" s="62"/>
      <c r="F58" s="62"/>
      <c r="G58" s="105" t="s">
        <v>50</v>
      </c>
      <c r="H58" s="105"/>
      <c r="I58" s="3"/>
      <c r="J58" s="119"/>
      <c r="K58" s="119"/>
      <c r="L58" s="119"/>
      <c r="M58" s="119"/>
      <c r="N58" s="120"/>
      <c r="O58" s="120"/>
      <c r="P58" s="120"/>
      <c r="Q58" s="115"/>
      <c r="R58" s="115"/>
      <c r="S58" s="119" t="e">
        <f>SUM(J58*N58)/Q58</f>
        <v>#DIV/0!</v>
      </c>
      <c r="T58" s="119"/>
      <c r="U58" s="119"/>
      <c r="V58" s="119"/>
      <c r="W58" s="119"/>
      <c r="X58" s="50"/>
      <c r="Y58" s="50"/>
      <c r="Z58" s="50"/>
      <c r="AA58" s="51"/>
    </row>
    <row r="59" spans="2:27" ht="18" customHeight="1" x14ac:dyDescent="0.2">
      <c r="B59" s="49"/>
      <c r="C59" s="50"/>
      <c r="D59" s="10"/>
      <c r="E59" s="2"/>
      <c r="F59" s="2"/>
      <c r="G59" s="105" t="s">
        <v>51</v>
      </c>
      <c r="H59" s="105"/>
      <c r="I59" s="3"/>
      <c r="J59" s="119"/>
      <c r="K59" s="119"/>
      <c r="L59" s="119"/>
      <c r="M59" s="119"/>
      <c r="N59" s="120"/>
      <c r="O59" s="120"/>
      <c r="P59" s="120"/>
      <c r="Q59" s="115"/>
      <c r="R59" s="115"/>
      <c r="S59" s="119" t="e">
        <f t="shared" ref="S59:S65" si="2">SUM(J59*N59)/Q59</f>
        <v>#DIV/0!</v>
      </c>
      <c r="T59" s="119"/>
      <c r="U59" s="119"/>
      <c r="V59" s="119"/>
      <c r="W59" s="119"/>
      <c r="X59" s="50"/>
      <c r="Y59" s="126" t="s">
        <v>52</v>
      </c>
      <c r="Z59" s="126"/>
      <c r="AA59" s="51"/>
    </row>
    <row r="60" spans="2:27" ht="18" customHeight="1" x14ac:dyDescent="0.2">
      <c r="B60" s="49"/>
      <c r="C60" s="50"/>
      <c r="D60" s="61" t="s">
        <v>53</v>
      </c>
      <c r="E60" s="62"/>
      <c r="F60" s="62"/>
      <c r="G60" s="105" t="s">
        <v>54</v>
      </c>
      <c r="H60" s="105"/>
      <c r="I60" s="3"/>
      <c r="J60" s="119"/>
      <c r="K60" s="119"/>
      <c r="L60" s="119"/>
      <c r="M60" s="119"/>
      <c r="N60" s="116"/>
      <c r="O60" s="117"/>
      <c r="P60" s="118"/>
      <c r="Q60" s="115"/>
      <c r="R60" s="115"/>
      <c r="S60" s="119" t="e">
        <f t="shared" si="2"/>
        <v>#DIV/0!</v>
      </c>
      <c r="T60" s="119"/>
      <c r="U60" s="119"/>
      <c r="V60" s="119"/>
      <c r="W60" s="119"/>
      <c r="X60" s="50"/>
      <c r="Y60" s="126"/>
      <c r="Z60" s="126"/>
      <c r="AA60" s="51"/>
    </row>
    <row r="61" spans="2:27" ht="18" customHeight="1" x14ac:dyDescent="0.2">
      <c r="B61" s="49"/>
      <c r="C61" s="50"/>
      <c r="D61" s="10"/>
      <c r="E61" s="2"/>
      <c r="F61" s="2"/>
      <c r="G61" s="105" t="s">
        <v>51</v>
      </c>
      <c r="H61" s="105"/>
      <c r="I61" s="3"/>
      <c r="J61" s="119"/>
      <c r="K61" s="119"/>
      <c r="L61" s="119"/>
      <c r="M61" s="119"/>
      <c r="N61" s="120"/>
      <c r="O61" s="120"/>
      <c r="P61" s="120"/>
      <c r="Q61" s="115"/>
      <c r="R61" s="115"/>
      <c r="S61" s="119" t="e">
        <f t="shared" si="2"/>
        <v>#DIV/0!</v>
      </c>
      <c r="T61" s="119"/>
      <c r="U61" s="119"/>
      <c r="V61" s="119"/>
      <c r="W61" s="119"/>
      <c r="X61" s="50"/>
      <c r="Y61" s="50"/>
      <c r="Z61" s="50"/>
      <c r="AA61" s="51"/>
    </row>
    <row r="62" spans="2:27" ht="18" customHeight="1" x14ac:dyDescent="0.2">
      <c r="B62" s="49"/>
      <c r="C62" s="50"/>
      <c r="D62" s="61" t="s">
        <v>55</v>
      </c>
      <c r="E62" s="62"/>
      <c r="F62" s="62"/>
      <c r="G62" s="62"/>
      <c r="H62" s="2"/>
      <c r="I62" s="3"/>
      <c r="J62" s="119"/>
      <c r="K62" s="119"/>
      <c r="L62" s="119"/>
      <c r="M62" s="119"/>
      <c r="N62" s="120"/>
      <c r="O62" s="120"/>
      <c r="P62" s="120"/>
      <c r="Q62" s="115"/>
      <c r="R62" s="115"/>
      <c r="S62" s="119" t="e">
        <f t="shared" si="2"/>
        <v>#DIV/0!</v>
      </c>
      <c r="T62" s="119"/>
      <c r="U62" s="119"/>
      <c r="V62" s="119"/>
      <c r="W62" s="119"/>
      <c r="X62" s="50"/>
      <c r="Y62" s="50"/>
      <c r="Z62" s="50"/>
      <c r="AA62" s="51"/>
    </row>
    <row r="63" spans="2:27" ht="18" customHeight="1" x14ac:dyDescent="0.2">
      <c r="B63" s="49"/>
      <c r="C63" s="50"/>
      <c r="D63" s="61" t="s">
        <v>56</v>
      </c>
      <c r="E63" s="62"/>
      <c r="F63" s="62"/>
      <c r="G63" s="62"/>
      <c r="H63" s="2"/>
      <c r="I63" s="3"/>
      <c r="J63" s="119"/>
      <c r="K63" s="119"/>
      <c r="L63" s="119"/>
      <c r="M63" s="119"/>
      <c r="N63" s="120"/>
      <c r="O63" s="120"/>
      <c r="P63" s="120"/>
      <c r="Q63" s="115"/>
      <c r="R63" s="115"/>
      <c r="S63" s="119" t="e">
        <f t="shared" si="2"/>
        <v>#DIV/0!</v>
      </c>
      <c r="T63" s="119"/>
      <c r="U63" s="119"/>
      <c r="V63" s="119"/>
      <c r="W63" s="119"/>
      <c r="X63" s="50"/>
      <c r="Y63" s="50"/>
      <c r="Z63" s="50"/>
      <c r="AA63" s="51"/>
    </row>
    <row r="64" spans="2:27" ht="18" customHeight="1" x14ac:dyDescent="0.2">
      <c r="B64" s="49"/>
      <c r="C64" s="50"/>
      <c r="D64" s="61" t="s">
        <v>57</v>
      </c>
      <c r="E64" s="62"/>
      <c r="F64" s="62"/>
      <c r="G64" s="62"/>
      <c r="H64" s="2"/>
      <c r="I64" s="3"/>
      <c r="J64" s="119"/>
      <c r="K64" s="119"/>
      <c r="L64" s="119"/>
      <c r="M64" s="119"/>
      <c r="N64" s="116"/>
      <c r="O64" s="117"/>
      <c r="P64" s="118"/>
      <c r="Q64" s="115"/>
      <c r="R64" s="115"/>
      <c r="S64" s="119" t="e">
        <f t="shared" si="2"/>
        <v>#DIV/0!</v>
      </c>
      <c r="T64" s="119"/>
      <c r="U64" s="119"/>
      <c r="V64" s="119"/>
      <c r="W64" s="119"/>
      <c r="X64" s="50"/>
      <c r="Y64" s="50"/>
      <c r="Z64" s="50"/>
      <c r="AA64" s="51"/>
    </row>
    <row r="65" spans="2:27" ht="18" customHeight="1" x14ac:dyDescent="0.2">
      <c r="B65" s="49"/>
      <c r="C65" s="50"/>
      <c r="D65" s="112" t="s">
        <v>58</v>
      </c>
      <c r="E65" s="113"/>
      <c r="F65" s="113"/>
      <c r="G65" s="113"/>
      <c r="H65" s="113"/>
      <c r="I65" s="16"/>
      <c r="J65" s="119"/>
      <c r="K65" s="119"/>
      <c r="L65" s="119"/>
      <c r="M65" s="119"/>
      <c r="N65" s="120"/>
      <c r="O65" s="120"/>
      <c r="P65" s="120"/>
      <c r="Q65" s="115"/>
      <c r="R65" s="115"/>
      <c r="S65" s="119" t="e">
        <f t="shared" si="2"/>
        <v>#DIV/0!</v>
      </c>
      <c r="T65" s="119"/>
      <c r="U65" s="119"/>
      <c r="V65" s="119"/>
      <c r="W65" s="119"/>
      <c r="X65" s="50"/>
      <c r="Y65" s="50"/>
      <c r="Z65" s="50"/>
      <c r="AA65" s="51"/>
    </row>
    <row r="66" spans="2:27" x14ac:dyDescent="0.2">
      <c r="B66" s="49"/>
      <c r="C66" s="50"/>
      <c r="D66" s="50" t="s">
        <v>59</v>
      </c>
      <c r="F66" s="50"/>
      <c r="G66" s="50"/>
      <c r="H66" s="50"/>
      <c r="I66" s="50"/>
      <c r="J66" s="50"/>
      <c r="K66" s="50"/>
      <c r="L66" s="50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1"/>
    </row>
    <row r="67" spans="2:27" x14ac:dyDescent="0.2"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6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1"/>
    </row>
    <row r="68" spans="2:27" ht="14.4" x14ac:dyDescent="0.2">
      <c r="B68" s="49"/>
      <c r="C68" s="57" t="s">
        <v>91</v>
      </c>
      <c r="D68" s="26" t="s">
        <v>60</v>
      </c>
      <c r="E68" s="26"/>
      <c r="F68" s="50"/>
      <c r="G68" s="50"/>
      <c r="H68" s="50"/>
      <c r="I68" s="50"/>
      <c r="J68" s="50"/>
      <c r="K68" s="50"/>
      <c r="L68" s="50"/>
      <c r="M68" s="56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1"/>
    </row>
    <row r="69" spans="2:27" ht="7.5" customHeight="1" x14ac:dyDescent="0.2">
      <c r="B69" s="49"/>
      <c r="C69" s="54"/>
      <c r="D69" s="50"/>
      <c r="E69" s="50"/>
      <c r="F69" s="50"/>
      <c r="G69" s="50"/>
      <c r="H69" s="50"/>
      <c r="I69" s="50"/>
      <c r="J69" s="50"/>
      <c r="K69" s="50"/>
      <c r="L69" s="50"/>
      <c r="M69" s="56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1"/>
    </row>
    <row r="70" spans="2:27" ht="18" customHeight="1" x14ac:dyDescent="0.2">
      <c r="B70" s="49"/>
      <c r="C70" s="54"/>
      <c r="D70" s="109" t="s">
        <v>61</v>
      </c>
      <c r="E70" s="109"/>
      <c r="F70" s="109"/>
      <c r="G70" s="109" t="s">
        <v>62</v>
      </c>
      <c r="H70" s="109"/>
      <c r="I70" s="109"/>
      <c r="J70" s="109"/>
      <c r="K70" s="109"/>
      <c r="L70" s="109"/>
      <c r="M70" s="109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1"/>
    </row>
    <row r="71" spans="2:27" ht="18" customHeight="1" x14ac:dyDescent="0.2">
      <c r="B71" s="49"/>
      <c r="C71" s="54"/>
      <c r="D71" s="109"/>
      <c r="E71" s="109"/>
      <c r="F71" s="109"/>
      <c r="G71" s="115"/>
      <c r="H71" s="115"/>
      <c r="I71" s="115"/>
      <c r="J71" s="115"/>
      <c r="K71" s="115"/>
      <c r="L71" s="115"/>
      <c r="M71" s="115"/>
      <c r="N71" s="50"/>
      <c r="O71" s="50"/>
      <c r="P71" s="50"/>
      <c r="Q71" s="50"/>
      <c r="R71" s="50"/>
      <c r="S71" s="50"/>
      <c r="T71" s="50"/>
      <c r="U71" s="72">
        <f>SUM(G71)</f>
        <v>0</v>
      </c>
      <c r="V71" s="72"/>
      <c r="W71" s="72"/>
      <c r="X71" s="72"/>
      <c r="Y71" s="72"/>
      <c r="Z71" s="41" t="s">
        <v>12</v>
      </c>
      <c r="AA71" s="51"/>
    </row>
    <row r="72" spans="2:27" ht="17.25" customHeight="1" x14ac:dyDescent="0.2">
      <c r="B72" s="49"/>
      <c r="C72" s="54"/>
      <c r="D72" s="50"/>
      <c r="E72" s="50"/>
      <c r="F72" s="50"/>
      <c r="G72" s="50"/>
      <c r="H72" s="50"/>
      <c r="I72" s="50"/>
      <c r="J72" s="50"/>
      <c r="K72" s="50"/>
      <c r="L72" s="50"/>
      <c r="M72" s="56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1"/>
    </row>
    <row r="73" spans="2:27" x14ac:dyDescent="0.2">
      <c r="B73" s="5"/>
      <c r="C73" s="18"/>
      <c r="D73" s="38"/>
      <c r="E73" s="38"/>
      <c r="F73" s="38"/>
      <c r="G73" s="38"/>
      <c r="H73" s="38"/>
      <c r="I73" s="38"/>
      <c r="J73" s="38"/>
      <c r="K73" s="38"/>
      <c r="L73" s="38"/>
      <c r="M73" s="12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7"/>
    </row>
    <row r="74" spans="2:27" ht="18" customHeight="1" x14ac:dyDescent="0.2">
      <c r="B74" s="49"/>
      <c r="C74" s="57" t="s">
        <v>92</v>
      </c>
      <c r="D74" s="26" t="s">
        <v>63</v>
      </c>
      <c r="E74" s="26"/>
      <c r="F74" s="50"/>
      <c r="G74" s="50"/>
      <c r="H74" s="50"/>
      <c r="I74" s="50"/>
      <c r="J74" s="50"/>
      <c r="K74" s="50"/>
      <c r="L74" s="50"/>
      <c r="M74" s="56"/>
      <c r="N74" s="50"/>
      <c r="O74" s="50"/>
      <c r="P74" s="50"/>
      <c r="Q74" s="50"/>
      <c r="R74" s="50"/>
      <c r="S74" s="50"/>
      <c r="T74" s="50"/>
      <c r="U74" s="72">
        <f>SUM(Q77:T80,O83:T85,M88:T91)</f>
        <v>0</v>
      </c>
      <c r="V74" s="72"/>
      <c r="W74" s="72"/>
      <c r="X74" s="72"/>
      <c r="Y74" s="72"/>
      <c r="Z74" s="41" t="s">
        <v>12</v>
      </c>
      <c r="AA74" s="51"/>
    </row>
    <row r="75" spans="2:27" ht="7.5" customHeight="1" x14ac:dyDescent="0.2">
      <c r="B75" s="49"/>
      <c r="C75" s="54"/>
      <c r="D75" s="50"/>
      <c r="E75" s="50"/>
      <c r="F75" s="50"/>
      <c r="G75" s="50"/>
      <c r="H75" s="50"/>
      <c r="I75" s="50"/>
      <c r="J75" s="50"/>
      <c r="K75" s="50"/>
      <c r="L75" s="50"/>
      <c r="M75" s="56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1"/>
    </row>
    <row r="76" spans="2:27" ht="18" customHeight="1" x14ac:dyDescent="0.2">
      <c r="B76" s="49"/>
      <c r="C76" s="50"/>
      <c r="D76" s="106" t="s">
        <v>45</v>
      </c>
      <c r="E76" s="107"/>
      <c r="F76" s="107"/>
      <c r="G76" s="107"/>
      <c r="H76" s="107"/>
      <c r="I76" s="108"/>
      <c r="J76" s="109" t="s">
        <v>64</v>
      </c>
      <c r="K76" s="109"/>
      <c r="L76" s="109"/>
      <c r="M76" s="109" t="s">
        <v>65</v>
      </c>
      <c r="N76" s="109"/>
      <c r="O76" s="109" t="s">
        <v>34</v>
      </c>
      <c r="P76" s="109"/>
      <c r="Q76" s="109" t="s">
        <v>62</v>
      </c>
      <c r="R76" s="109"/>
      <c r="S76" s="109"/>
      <c r="T76" s="109"/>
      <c r="U76" s="50"/>
      <c r="V76" s="50"/>
      <c r="W76" s="50"/>
      <c r="X76" s="50"/>
      <c r="Y76" s="50"/>
      <c r="Z76" s="50"/>
      <c r="AA76" s="51"/>
    </row>
    <row r="77" spans="2:27" ht="18" customHeight="1" x14ac:dyDescent="0.2">
      <c r="B77" s="49"/>
      <c r="C77" s="50"/>
      <c r="D77" s="124" t="s">
        <v>66</v>
      </c>
      <c r="E77" s="124"/>
      <c r="F77" s="124"/>
      <c r="G77" s="124"/>
      <c r="H77" s="124"/>
      <c r="I77" s="124"/>
      <c r="J77" s="119"/>
      <c r="K77" s="119"/>
      <c r="L77" s="119"/>
      <c r="M77" s="109"/>
      <c r="N77" s="109"/>
      <c r="O77" s="109"/>
      <c r="P77" s="109"/>
      <c r="Q77" s="119">
        <f>SUM(J77*M77*O77)</f>
        <v>0</v>
      </c>
      <c r="R77" s="119"/>
      <c r="S77" s="119"/>
      <c r="T77" s="119"/>
      <c r="U77" s="50"/>
      <c r="V77" s="50"/>
      <c r="W77" s="50"/>
      <c r="X77" s="50"/>
      <c r="Y77" s="50"/>
      <c r="Z77" s="50"/>
      <c r="AA77" s="51"/>
    </row>
    <row r="78" spans="2:27" ht="18" customHeight="1" x14ac:dyDescent="0.2">
      <c r="B78" s="49"/>
      <c r="C78" s="50"/>
      <c r="D78" s="124" t="s">
        <v>67</v>
      </c>
      <c r="E78" s="124"/>
      <c r="F78" s="124"/>
      <c r="G78" s="124"/>
      <c r="H78" s="124"/>
      <c r="I78" s="124"/>
      <c r="J78" s="119"/>
      <c r="K78" s="119"/>
      <c r="L78" s="119"/>
      <c r="M78" s="109"/>
      <c r="N78" s="109"/>
      <c r="O78" s="109"/>
      <c r="P78" s="109"/>
      <c r="Q78" s="119">
        <f>SUM(J78*M78*O78)</f>
        <v>0</v>
      </c>
      <c r="R78" s="119"/>
      <c r="S78" s="119"/>
      <c r="T78" s="119"/>
      <c r="U78" s="50"/>
      <c r="V78" s="50"/>
      <c r="W78" s="50"/>
      <c r="X78" s="50"/>
      <c r="Y78" s="50"/>
      <c r="Z78" s="50"/>
      <c r="AA78" s="51"/>
    </row>
    <row r="79" spans="2:27" ht="18" customHeight="1" x14ac:dyDescent="0.2">
      <c r="B79" s="49"/>
      <c r="C79" s="50"/>
      <c r="D79" s="125" t="s">
        <v>68</v>
      </c>
      <c r="E79" s="125"/>
      <c r="F79" s="125"/>
      <c r="G79" s="125"/>
      <c r="H79" s="125"/>
      <c r="I79" s="125"/>
      <c r="J79" s="119"/>
      <c r="K79" s="119"/>
      <c r="L79" s="119"/>
      <c r="M79" s="109"/>
      <c r="N79" s="109"/>
      <c r="O79" s="109"/>
      <c r="P79" s="109"/>
      <c r="Q79" s="119">
        <f>SUM(J79*M79*O79)</f>
        <v>0</v>
      </c>
      <c r="R79" s="119"/>
      <c r="S79" s="119"/>
      <c r="T79" s="119"/>
      <c r="U79" s="50"/>
      <c r="V79" s="50"/>
      <c r="W79" s="50"/>
      <c r="X79" s="50"/>
      <c r="Y79" s="50"/>
      <c r="Z79" s="50"/>
      <c r="AA79" s="51"/>
    </row>
    <row r="80" spans="2:27" ht="18" customHeight="1" x14ac:dyDescent="0.2">
      <c r="B80" s="49"/>
      <c r="C80" s="50"/>
      <c r="D80" s="61" t="s">
        <v>69</v>
      </c>
      <c r="E80" s="62"/>
      <c r="F80" s="62"/>
      <c r="G80" s="62"/>
      <c r="H80" s="62"/>
      <c r="I80" s="63"/>
      <c r="J80" s="119"/>
      <c r="K80" s="119"/>
      <c r="L80" s="119"/>
      <c r="M80" s="109"/>
      <c r="N80" s="109"/>
      <c r="O80" s="109"/>
      <c r="P80" s="109"/>
      <c r="Q80" s="119">
        <f>SUM(J80*M80*O80)</f>
        <v>0</v>
      </c>
      <c r="R80" s="119"/>
      <c r="S80" s="119"/>
      <c r="T80" s="119"/>
      <c r="U80" s="50"/>
      <c r="V80" s="50"/>
      <c r="W80" s="50"/>
      <c r="X80" s="50"/>
      <c r="Y80" s="50"/>
      <c r="Z80" s="50"/>
      <c r="AA80" s="51"/>
    </row>
    <row r="81" spans="2:27" ht="21.75" customHeight="1" x14ac:dyDescent="0.2">
      <c r="B81" s="49"/>
      <c r="C81" s="50"/>
      <c r="D81" s="33" t="s">
        <v>70</v>
      </c>
      <c r="E81" s="50"/>
      <c r="F81" s="50"/>
      <c r="G81" s="50"/>
      <c r="H81" s="50"/>
      <c r="I81" s="50"/>
      <c r="J81" s="50"/>
      <c r="K81" s="50"/>
      <c r="L81" s="50"/>
      <c r="M81" s="56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1"/>
    </row>
    <row r="82" spans="2:27" ht="18" customHeight="1" x14ac:dyDescent="0.2">
      <c r="B82" s="49"/>
      <c r="C82" s="50"/>
      <c r="D82" s="106" t="s">
        <v>45</v>
      </c>
      <c r="E82" s="107"/>
      <c r="F82" s="107"/>
      <c r="G82" s="107"/>
      <c r="H82" s="107"/>
      <c r="I82" s="108"/>
      <c r="J82" s="109" t="s">
        <v>16</v>
      </c>
      <c r="K82" s="109"/>
      <c r="L82" s="109"/>
      <c r="M82" s="109" t="s">
        <v>71</v>
      </c>
      <c r="N82" s="109"/>
      <c r="O82" s="109" t="s">
        <v>62</v>
      </c>
      <c r="P82" s="109"/>
      <c r="Q82" s="109"/>
      <c r="R82" s="109"/>
      <c r="S82" s="109"/>
      <c r="T82" s="109"/>
      <c r="U82" s="50"/>
      <c r="V82" s="50"/>
      <c r="W82" s="50"/>
      <c r="X82" s="50"/>
      <c r="Y82" s="50"/>
      <c r="Z82" s="50"/>
      <c r="AA82" s="51"/>
    </row>
    <row r="83" spans="2:27" ht="18" customHeight="1" x14ac:dyDescent="0.2">
      <c r="B83" s="49"/>
      <c r="C83" s="50"/>
      <c r="D83" s="124" t="s">
        <v>72</v>
      </c>
      <c r="E83" s="124"/>
      <c r="F83" s="124"/>
      <c r="G83" s="124"/>
      <c r="H83" s="124"/>
      <c r="I83" s="124"/>
      <c r="J83" s="119"/>
      <c r="K83" s="119"/>
      <c r="L83" s="119"/>
      <c r="M83" s="109"/>
      <c r="N83" s="109"/>
      <c r="O83" s="119">
        <f>SUM(J83*M83)</f>
        <v>0</v>
      </c>
      <c r="P83" s="119"/>
      <c r="Q83" s="119"/>
      <c r="R83" s="119"/>
      <c r="S83" s="119"/>
      <c r="T83" s="119"/>
      <c r="U83" s="50"/>
      <c r="V83" s="50"/>
      <c r="W83" s="50"/>
      <c r="X83" s="50"/>
      <c r="Y83" s="50"/>
      <c r="Z83" s="50"/>
      <c r="AA83" s="51"/>
    </row>
    <row r="84" spans="2:27" ht="18" customHeight="1" x14ac:dyDescent="0.2">
      <c r="B84" s="49"/>
      <c r="C84" s="50"/>
      <c r="D84" s="124" t="s">
        <v>73</v>
      </c>
      <c r="E84" s="124"/>
      <c r="F84" s="124"/>
      <c r="G84" s="124"/>
      <c r="H84" s="124"/>
      <c r="I84" s="124"/>
      <c r="J84" s="119"/>
      <c r="K84" s="119"/>
      <c r="L84" s="119"/>
      <c r="M84" s="109"/>
      <c r="N84" s="109"/>
      <c r="O84" s="119">
        <f>SUM(J84*M84)</f>
        <v>0</v>
      </c>
      <c r="P84" s="119"/>
      <c r="Q84" s="119"/>
      <c r="R84" s="119"/>
      <c r="S84" s="119"/>
      <c r="T84" s="119"/>
      <c r="U84" s="50"/>
      <c r="V84" s="50"/>
      <c r="W84" s="50"/>
      <c r="X84" s="50"/>
      <c r="Y84" s="50"/>
      <c r="Z84" s="50"/>
      <c r="AA84" s="51"/>
    </row>
    <row r="85" spans="2:27" ht="18" customHeight="1" x14ac:dyDescent="0.2">
      <c r="B85" s="49"/>
      <c r="C85" s="50"/>
      <c r="D85" s="124" t="s">
        <v>74</v>
      </c>
      <c r="E85" s="124"/>
      <c r="F85" s="124"/>
      <c r="G85" s="124"/>
      <c r="H85" s="124"/>
      <c r="I85" s="124"/>
      <c r="J85" s="119"/>
      <c r="K85" s="119"/>
      <c r="L85" s="119"/>
      <c r="M85" s="109"/>
      <c r="N85" s="109"/>
      <c r="O85" s="119">
        <f>SUM(J85*M85)</f>
        <v>0</v>
      </c>
      <c r="P85" s="119"/>
      <c r="Q85" s="119"/>
      <c r="R85" s="119"/>
      <c r="S85" s="119"/>
      <c r="T85" s="119"/>
      <c r="U85" s="50"/>
      <c r="V85" s="50"/>
      <c r="W85" s="50"/>
      <c r="X85" s="50"/>
      <c r="Y85" s="50"/>
      <c r="Z85" s="50"/>
      <c r="AA85" s="51"/>
    </row>
    <row r="86" spans="2:27" x14ac:dyDescent="0.2"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6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1"/>
    </row>
    <row r="87" spans="2:27" ht="18" customHeight="1" x14ac:dyDescent="0.2">
      <c r="B87" s="49"/>
      <c r="C87" s="50"/>
      <c r="D87" s="106" t="s">
        <v>45</v>
      </c>
      <c r="E87" s="107"/>
      <c r="F87" s="107"/>
      <c r="G87" s="107"/>
      <c r="H87" s="107"/>
      <c r="I87" s="107"/>
      <c r="J87" s="107"/>
      <c r="K87" s="107"/>
      <c r="L87" s="107"/>
      <c r="M87" s="106" t="s">
        <v>75</v>
      </c>
      <c r="N87" s="107"/>
      <c r="O87" s="107"/>
      <c r="P87" s="107"/>
      <c r="Q87" s="107"/>
      <c r="R87" s="107"/>
      <c r="S87" s="107"/>
      <c r="T87" s="108"/>
      <c r="U87" s="50"/>
      <c r="V87" s="50"/>
      <c r="W87" s="50"/>
      <c r="X87" s="50"/>
      <c r="Y87" s="50"/>
      <c r="Z87" s="50"/>
      <c r="AA87" s="51"/>
    </row>
    <row r="88" spans="2:27" ht="18" customHeight="1" x14ac:dyDescent="0.2">
      <c r="B88" s="49"/>
      <c r="C88" s="50"/>
      <c r="D88" s="61" t="s">
        <v>76</v>
      </c>
      <c r="E88" s="62"/>
      <c r="F88" s="62"/>
      <c r="G88" s="62"/>
      <c r="H88" s="62"/>
      <c r="I88" s="62"/>
      <c r="J88" s="62"/>
      <c r="K88" s="62"/>
      <c r="L88" s="62"/>
      <c r="M88" s="121"/>
      <c r="N88" s="122"/>
      <c r="O88" s="122"/>
      <c r="P88" s="122"/>
      <c r="Q88" s="122"/>
      <c r="R88" s="122"/>
      <c r="S88" s="122"/>
      <c r="T88" s="123"/>
      <c r="U88" s="50"/>
      <c r="V88" s="50"/>
      <c r="W88" s="50"/>
      <c r="X88" s="50"/>
      <c r="Y88" s="50"/>
      <c r="Z88" s="50"/>
      <c r="AA88" s="51"/>
    </row>
    <row r="89" spans="2:27" ht="17.25" customHeight="1" x14ac:dyDescent="0.2">
      <c r="B89" s="49"/>
      <c r="C89" s="50"/>
      <c r="D89" s="61"/>
      <c r="E89" s="62"/>
      <c r="F89" s="62"/>
      <c r="G89" s="62"/>
      <c r="H89" s="62"/>
      <c r="I89" s="62"/>
      <c r="J89" s="62"/>
      <c r="K89" s="62"/>
      <c r="L89" s="62"/>
      <c r="M89" s="121"/>
      <c r="N89" s="122"/>
      <c r="O89" s="122"/>
      <c r="P89" s="122"/>
      <c r="Q89" s="122"/>
      <c r="R89" s="122"/>
      <c r="S89" s="122"/>
      <c r="T89" s="123"/>
      <c r="U89" s="50"/>
      <c r="V89" s="50"/>
      <c r="W89" s="50"/>
      <c r="X89" s="50"/>
      <c r="Y89" s="50"/>
      <c r="Z89" s="50"/>
      <c r="AA89" s="51"/>
    </row>
    <row r="90" spans="2:27" ht="17.25" customHeight="1" x14ac:dyDescent="0.2">
      <c r="B90" s="49"/>
      <c r="C90" s="50"/>
      <c r="D90" s="61"/>
      <c r="E90" s="62"/>
      <c r="F90" s="62"/>
      <c r="G90" s="62"/>
      <c r="H90" s="62"/>
      <c r="I90" s="62"/>
      <c r="J90" s="62"/>
      <c r="K90" s="62"/>
      <c r="L90" s="62"/>
      <c r="M90" s="121"/>
      <c r="N90" s="122"/>
      <c r="O90" s="122"/>
      <c r="P90" s="122"/>
      <c r="Q90" s="122"/>
      <c r="R90" s="122"/>
      <c r="S90" s="122"/>
      <c r="T90" s="123"/>
      <c r="U90" s="50"/>
      <c r="V90" s="50"/>
      <c r="W90" s="50"/>
      <c r="X90" s="50"/>
      <c r="Y90" s="50"/>
      <c r="Z90" s="50"/>
      <c r="AA90" s="51"/>
    </row>
    <row r="91" spans="2:27" ht="17.25" customHeight="1" x14ac:dyDescent="0.2">
      <c r="B91" s="49"/>
      <c r="C91" s="50"/>
      <c r="D91" s="61"/>
      <c r="E91" s="62"/>
      <c r="F91" s="62"/>
      <c r="G91" s="62"/>
      <c r="H91" s="62"/>
      <c r="I91" s="62"/>
      <c r="J91" s="62"/>
      <c r="K91" s="62"/>
      <c r="L91" s="62"/>
      <c r="M91" s="121"/>
      <c r="N91" s="122"/>
      <c r="O91" s="122"/>
      <c r="P91" s="122"/>
      <c r="Q91" s="122"/>
      <c r="R91" s="122"/>
      <c r="S91" s="122"/>
      <c r="T91" s="123"/>
      <c r="U91" s="50"/>
      <c r="V91" s="50"/>
      <c r="W91" s="50"/>
      <c r="X91" s="50"/>
      <c r="Y91" s="50"/>
      <c r="Z91" s="50"/>
      <c r="AA91" s="51"/>
    </row>
    <row r="92" spans="2:27" ht="25.5" customHeight="1" x14ac:dyDescent="0.2">
      <c r="B92" s="14"/>
      <c r="C92" s="32"/>
      <c r="D92" s="52"/>
      <c r="E92" s="32"/>
      <c r="F92" s="32"/>
      <c r="G92" s="32"/>
      <c r="H92" s="32"/>
      <c r="I92" s="32"/>
      <c r="J92" s="32"/>
      <c r="K92" s="32"/>
      <c r="L92" s="32"/>
      <c r="M92" s="17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16"/>
    </row>
    <row r="93" spans="2:27" x14ac:dyDescent="0.2">
      <c r="B93" s="5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12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7"/>
    </row>
    <row r="94" spans="2:27" ht="18" customHeight="1" x14ac:dyDescent="0.2">
      <c r="B94" s="49"/>
      <c r="C94" s="57" t="s">
        <v>93</v>
      </c>
      <c r="D94" s="26" t="s">
        <v>77</v>
      </c>
      <c r="E94" s="50"/>
      <c r="F94" s="50"/>
      <c r="G94" s="50"/>
      <c r="H94" s="50"/>
      <c r="I94" s="50"/>
      <c r="J94" s="50"/>
      <c r="K94" s="50"/>
      <c r="L94" s="50"/>
      <c r="M94" s="56"/>
      <c r="N94" s="50"/>
      <c r="O94" s="50"/>
      <c r="P94" s="50"/>
      <c r="Q94" s="50"/>
      <c r="R94" s="50"/>
      <c r="S94" s="50"/>
      <c r="T94" s="50"/>
      <c r="U94" s="72"/>
      <c r="V94" s="72"/>
      <c r="W94" s="72"/>
      <c r="X94" s="72"/>
      <c r="Y94" s="72"/>
      <c r="Z94" s="41" t="s">
        <v>12</v>
      </c>
      <c r="AA94" s="51"/>
    </row>
    <row r="95" spans="2:27" ht="11.25" customHeight="1" x14ac:dyDescent="0.2">
      <c r="B95" s="14"/>
      <c r="C95" s="55"/>
      <c r="D95" s="32"/>
      <c r="E95" s="32"/>
      <c r="F95" s="32"/>
      <c r="G95" s="32"/>
      <c r="H95" s="32"/>
      <c r="I95" s="32"/>
      <c r="J95" s="32"/>
      <c r="K95" s="32"/>
      <c r="L95" s="32"/>
      <c r="M95" s="17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16"/>
    </row>
    <row r="96" spans="2:27" x14ac:dyDescent="0.2">
      <c r="B96" s="5"/>
      <c r="C96" s="18"/>
      <c r="D96" s="38"/>
      <c r="E96" s="38"/>
      <c r="F96" s="38"/>
      <c r="G96" s="38"/>
      <c r="H96" s="38"/>
      <c r="I96" s="38"/>
      <c r="J96" s="38"/>
      <c r="K96" s="38"/>
      <c r="L96" s="38"/>
      <c r="M96" s="12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7"/>
    </row>
    <row r="97" spans="2:27" ht="18" customHeight="1" x14ac:dyDescent="0.2">
      <c r="B97" s="49"/>
      <c r="C97" s="57" t="s">
        <v>94</v>
      </c>
      <c r="D97" s="26" t="s">
        <v>78</v>
      </c>
      <c r="E97" s="50"/>
      <c r="F97" s="50"/>
      <c r="G97" s="50"/>
      <c r="H97" s="50"/>
      <c r="I97" s="50"/>
      <c r="J97" s="72" t="e">
        <f>SUM(U16+U71+U74+U94)</f>
        <v>#DIV/0!</v>
      </c>
      <c r="K97" s="72"/>
      <c r="L97" s="72"/>
      <c r="M97" s="72"/>
      <c r="N97" s="72"/>
      <c r="O97" s="41" t="s">
        <v>12</v>
      </c>
      <c r="P97" s="50"/>
      <c r="Q97" s="56" t="s">
        <v>79</v>
      </c>
      <c r="R97" s="56">
        <v>1</v>
      </c>
      <c r="S97" s="50"/>
      <c r="T97" s="56" t="s">
        <v>80</v>
      </c>
      <c r="U97" s="72" t="e">
        <f>SUM(J97*R97)</f>
        <v>#DIV/0!</v>
      </c>
      <c r="V97" s="72"/>
      <c r="W97" s="72"/>
      <c r="X97" s="72"/>
      <c r="Y97" s="72"/>
      <c r="Z97" s="41" t="s">
        <v>12</v>
      </c>
      <c r="AA97" s="51"/>
    </row>
    <row r="98" spans="2:27" x14ac:dyDescent="0.2">
      <c r="B98" s="1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17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16"/>
    </row>
  </sheetData>
  <mergeCells count="260">
    <mergeCell ref="D90:L90"/>
    <mergeCell ref="M90:T90"/>
    <mergeCell ref="D91:L91"/>
    <mergeCell ref="M91:T91"/>
    <mergeCell ref="U94:Y94"/>
    <mergeCell ref="J97:N97"/>
    <mergeCell ref="U97:Y97"/>
    <mergeCell ref="D87:L87"/>
    <mergeCell ref="M87:T87"/>
    <mergeCell ref="D88:L88"/>
    <mergeCell ref="M88:T88"/>
    <mergeCell ref="D89:L89"/>
    <mergeCell ref="M89:T89"/>
    <mergeCell ref="D84:I84"/>
    <mergeCell ref="J84:L84"/>
    <mergeCell ref="M84:N84"/>
    <mergeCell ref="O84:T84"/>
    <mergeCell ref="D85:I85"/>
    <mergeCell ref="J85:L85"/>
    <mergeCell ref="M85:N85"/>
    <mergeCell ref="O85:T85"/>
    <mergeCell ref="D82:I82"/>
    <mergeCell ref="J82:L82"/>
    <mergeCell ref="M82:N82"/>
    <mergeCell ref="O82:T82"/>
    <mergeCell ref="D83:I83"/>
    <mergeCell ref="J83:L83"/>
    <mergeCell ref="M83:N83"/>
    <mergeCell ref="O83:T83"/>
    <mergeCell ref="D79:I79"/>
    <mergeCell ref="J79:L79"/>
    <mergeCell ref="M79:N79"/>
    <mergeCell ref="O79:P79"/>
    <mergeCell ref="Q79:T79"/>
    <mergeCell ref="D80:I80"/>
    <mergeCell ref="J80:L80"/>
    <mergeCell ref="M80:N80"/>
    <mergeCell ref="O80:P80"/>
    <mergeCell ref="Q80:T80"/>
    <mergeCell ref="D77:I77"/>
    <mergeCell ref="J77:L77"/>
    <mergeCell ref="M77:N77"/>
    <mergeCell ref="O77:P77"/>
    <mergeCell ref="Q77:T77"/>
    <mergeCell ref="D78:I78"/>
    <mergeCell ref="J78:L78"/>
    <mergeCell ref="M78:N78"/>
    <mergeCell ref="O78:P78"/>
    <mergeCell ref="Q78:T78"/>
    <mergeCell ref="D71:F71"/>
    <mergeCell ref="G71:M71"/>
    <mergeCell ref="U71:Y71"/>
    <mergeCell ref="U74:Y74"/>
    <mergeCell ref="D76:I76"/>
    <mergeCell ref="J76:L76"/>
    <mergeCell ref="M76:N76"/>
    <mergeCell ref="O76:P76"/>
    <mergeCell ref="Q76:T76"/>
    <mergeCell ref="D65:H65"/>
    <mergeCell ref="J65:M65"/>
    <mergeCell ref="N65:P65"/>
    <mergeCell ref="Q65:R65"/>
    <mergeCell ref="S65:W65"/>
    <mergeCell ref="D70:F70"/>
    <mergeCell ref="G70:M70"/>
    <mergeCell ref="D63:G63"/>
    <mergeCell ref="J63:M63"/>
    <mergeCell ref="N63:P63"/>
    <mergeCell ref="Q63:R63"/>
    <mergeCell ref="S63:W63"/>
    <mergeCell ref="D64:G64"/>
    <mergeCell ref="J64:M64"/>
    <mergeCell ref="N64:P64"/>
    <mergeCell ref="Q64:R64"/>
    <mergeCell ref="S64:W64"/>
    <mergeCell ref="G61:H61"/>
    <mergeCell ref="J61:M61"/>
    <mergeCell ref="N61:P61"/>
    <mergeCell ref="Q61:R61"/>
    <mergeCell ref="S61:W61"/>
    <mergeCell ref="D62:G62"/>
    <mergeCell ref="J62:M62"/>
    <mergeCell ref="N62:P62"/>
    <mergeCell ref="Q62:R62"/>
    <mergeCell ref="S62:W62"/>
    <mergeCell ref="Y59:Z60"/>
    <mergeCell ref="D58:F58"/>
    <mergeCell ref="G58:H58"/>
    <mergeCell ref="J58:M58"/>
    <mergeCell ref="N58:P58"/>
    <mergeCell ref="Q58:R58"/>
    <mergeCell ref="S58:W58"/>
    <mergeCell ref="U55:Y55"/>
    <mergeCell ref="D57:I57"/>
    <mergeCell ref="J57:M57"/>
    <mergeCell ref="N57:P57"/>
    <mergeCell ref="Q57:R57"/>
    <mergeCell ref="S57:W57"/>
    <mergeCell ref="D60:F60"/>
    <mergeCell ref="G60:H60"/>
    <mergeCell ref="J60:M60"/>
    <mergeCell ref="N60:P60"/>
    <mergeCell ref="Q60:R60"/>
    <mergeCell ref="S60:W60"/>
    <mergeCell ref="G59:H59"/>
    <mergeCell ref="J59:M59"/>
    <mergeCell ref="N59:P59"/>
    <mergeCell ref="Q59:R59"/>
    <mergeCell ref="S59:W59"/>
    <mergeCell ref="D49:I49"/>
    <mergeCell ref="J49:K49"/>
    <mergeCell ref="L49:O49"/>
    <mergeCell ref="P49:Q49"/>
    <mergeCell ref="R49:W49"/>
    <mergeCell ref="D50:I50"/>
    <mergeCell ref="J50:K50"/>
    <mergeCell ref="L50:O50"/>
    <mergeCell ref="P50:Q50"/>
    <mergeCell ref="R50:W50"/>
    <mergeCell ref="D47:I47"/>
    <mergeCell ref="J47:K47"/>
    <mergeCell ref="L47:O47"/>
    <mergeCell ref="P47:Q47"/>
    <mergeCell ref="R47:W47"/>
    <mergeCell ref="D48:I48"/>
    <mergeCell ref="J48:K48"/>
    <mergeCell ref="L48:O48"/>
    <mergeCell ref="P48:Q48"/>
    <mergeCell ref="R48:W48"/>
    <mergeCell ref="D45:I45"/>
    <mergeCell ref="J45:K45"/>
    <mergeCell ref="L45:O45"/>
    <mergeCell ref="P45:Q45"/>
    <mergeCell ref="R45:W45"/>
    <mergeCell ref="D46:I46"/>
    <mergeCell ref="J46:K46"/>
    <mergeCell ref="L46:O46"/>
    <mergeCell ref="P46:Q46"/>
    <mergeCell ref="R46:W46"/>
    <mergeCell ref="D43:I43"/>
    <mergeCell ref="J43:K43"/>
    <mergeCell ref="L43:O43"/>
    <mergeCell ref="P43:Q43"/>
    <mergeCell ref="R43:W43"/>
    <mergeCell ref="D44:I44"/>
    <mergeCell ref="J44:K44"/>
    <mergeCell ref="L44:O44"/>
    <mergeCell ref="P44:Q44"/>
    <mergeCell ref="R44:W44"/>
    <mergeCell ref="D41:I41"/>
    <mergeCell ref="J41:K41"/>
    <mergeCell ref="L41:O41"/>
    <mergeCell ref="P41:Q41"/>
    <mergeCell ref="R41:W41"/>
    <mergeCell ref="D42:I42"/>
    <mergeCell ref="J42:K42"/>
    <mergeCell ref="L42:O42"/>
    <mergeCell ref="P42:Q42"/>
    <mergeCell ref="R42:W42"/>
    <mergeCell ref="U38:Y38"/>
    <mergeCell ref="D40:I40"/>
    <mergeCell ref="J40:K40"/>
    <mergeCell ref="L40:O40"/>
    <mergeCell ref="P40:Q40"/>
    <mergeCell ref="R40:W40"/>
    <mergeCell ref="J36:K36"/>
    <mergeCell ref="L36:M36"/>
    <mergeCell ref="N36:O36"/>
    <mergeCell ref="P36:Q36"/>
    <mergeCell ref="R36:S36"/>
    <mergeCell ref="T36:W36"/>
    <mergeCell ref="T34:W34"/>
    <mergeCell ref="D35:F36"/>
    <mergeCell ref="G35:I35"/>
    <mergeCell ref="J35:K35"/>
    <mergeCell ref="L35:M35"/>
    <mergeCell ref="N35:O35"/>
    <mergeCell ref="P35:Q35"/>
    <mergeCell ref="R35:S35"/>
    <mergeCell ref="T35:W35"/>
    <mergeCell ref="G36:I36"/>
    <mergeCell ref="D34:F34"/>
    <mergeCell ref="J34:K34"/>
    <mergeCell ref="L34:M34"/>
    <mergeCell ref="N34:O34"/>
    <mergeCell ref="P34:Q34"/>
    <mergeCell ref="R34:S34"/>
    <mergeCell ref="D31:I31"/>
    <mergeCell ref="J31:M31"/>
    <mergeCell ref="N31:Q31"/>
    <mergeCell ref="R31:S31"/>
    <mergeCell ref="T31:W31"/>
    <mergeCell ref="D32:I32"/>
    <mergeCell ref="J32:M32"/>
    <mergeCell ref="N32:Q32"/>
    <mergeCell ref="R32:S32"/>
    <mergeCell ref="T32:W32"/>
    <mergeCell ref="D29:I29"/>
    <mergeCell ref="J29:M29"/>
    <mergeCell ref="N29:Q29"/>
    <mergeCell ref="R29:S29"/>
    <mergeCell ref="T29:W29"/>
    <mergeCell ref="D30:I30"/>
    <mergeCell ref="J30:M30"/>
    <mergeCell ref="N30:Q30"/>
    <mergeCell ref="R30:S30"/>
    <mergeCell ref="T30:W30"/>
    <mergeCell ref="D27:I27"/>
    <mergeCell ref="J27:M27"/>
    <mergeCell ref="N27:Q27"/>
    <mergeCell ref="R27:S27"/>
    <mergeCell ref="T27:W27"/>
    <mergeCell ref="D28:I28"/>
    <mergeCell ref="J28:M28"/>
    <mergeCell ref="N28:Q28"/>
    <mergeCell ref="R28:S28"/>
    <mergeCell ref="T28:W28"/>
    <mergeCell ref="D25:I25"/>
    <mergeCell ref="J25:M25"/>
    <mergeCell ref="N25:Q25"/>
    <mergeCell ref="R25:S25"/>
    <mergeCell ref="T25:W25"/>
    <mergeCell ref="D26:I26"/>
    <mergeCell ref="J26:M26"/>
    <mergeCell ref="N26:Q26"/>
    <mergeCell ref="R26:S26"/>
    <mergeCell ref="T26:W26"/>
    <mergeCell ref="D23:I23"/>
    <mergeCell ref="J23:M23"/>
    <mergeCell ref="N23:Q23"/>
    <mergeCell ref="R23:S23"/>
    <mergeCell ref="T23:W23"/>
    <mergeCell ref="D24:I24"/>
    <mergeCell ref="J24:M24"/>
    <mergeCell ref="N24:Q24"/>
    <mergeCell ref="R24:S24"/>
    <mergeCell ref="T24:W24"/>
    <mergeCell ref="D21:I21"/>
    <mergeCell ref="J21:M21"/>
    <mergeCell ref="N21:Q21"/>
    <mergeCell ref="R21:S21"/>
    <mergeCell ref="T21:W21"/>
    <mergeCell ref="D22:I22"/>
    <mergeCell ref="J22:M22"/>
    <mergeCell ref="N22:Q22"/>
    <mergeCell ref="R22:S22"/>
    <mergeCell ref="T22:W22"/>
    <mergeCell ref="U16:Y16"/>
    <mergeCell ref="U18:Y18"/>
    <mergeCell ref="D20:I20"/>
    <mergeCell ref="J20:M20"/>
    <mergeCell ref="N20:Q20"/>
    <mergeCell ref="R20:S20"/>
    <mergeCell ref="T20:W20"/>
    <mergeCell ref="V3:AA3"/>
    <mergeCell ref="C9:Z9"/>
    <mergeCell ref="C11:O11"/>
    <mergeCell ref="Q11:W11"/>
    <mergeCell ref="C12:O12"/>
    <mergeCell ref="P12:Y12"/>
  </mergeCells>
  <phoneticPr fontId="21"/>
  <pageMargins left="9.375E-2" right="0.25" top="0.67" bottom="0.53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令和6年</vt:lpstr>
      <vt:lpstr>令和7年度～令和10年度</vt:lpstr>
      <vt:lpstr>令和11年度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均</dc:creator>
  <cp:lastModifiedBy>下地　千栄子</cp:lastModifiedBy>
  <cp:lastPrinted>2024-04-26T01:24:37Z</cp:lastPrinted>
  <dcterms:created xsi:type="dcterms:W3CDTF">2014-11-19T23:04:49Z</dcterms:created>
  <dcterms:modified xsi:type="dcterms:W3CDTF">2024-04-30T09:02:56Z</dcterms:modified>
</cp:coreProperties>
</file>