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150" windowWidth="19395" windowHeight="7980" activeTab="2"/>
  </bookViews>
  <sheets>
    <sheet name="報告書" sheetId="3" r:id="rId1"/>
    <sheet name="訪問記録" sheetId="6" r:id="rId2"/>
    <sheet name="請求書" sheetId="8" r:id="rId3"/>
    <sheet name="申請書" sheetId="1" r:id="rId4"/>
    <sheet name="変更申請書" sheetId="7" r:id="rId5"/>
    <sheet name="契約書" sheetId="2" r:id="rId6"/>
    <sheet name="委任状" sheetId="9" r:id="rId7"/>
    <sheet name="曜日" sheetId="10" r:id="rId8"/>
    <sheet name="入力説明" sheetId="11" r:id="rId9"/>
  </sheets>
  <definedNames>
    <definedName name="_xlnm._FilterDatabase" localSheetId="0" hidden="1">報告書!$AJ$10:$AK$12</definedName>
    <definedName name="_xlnm.Print_Area" localSheetId="0">報告書!$A$1:$AK$38</definedName>
    <definedName name="_xlnm.Print_Area" localSheetId="1">訪問記録!$A$1:$U$33</definedName>
  </definedNames>
  <calcPr calcId="145621"/>
</workbook>
</file>

<file path=xl/calcChain.xml><?xml version="1.0" encoding="utf-8"?>
<calcChain xmlns="http://schemas.openxmlformats.org/spreadsheetml/2006/main">
  <c r="E3" i="6" l="1"/>
  <c r="AK36" i="3"/>
  <c r="AK34" i="3"/>
  <c r="AK32" i="3"/>
  <c r="AK30" i="3"/>
  <c r="AK28" i="3"/>
  <c r="AK26" i="3"/>
  <c r="AK24" i="3"/>
  <c r="AK22" i="3"/>
  <c r="AK20" i="3"/>
  <c r="AK18" i="3"/>
  <c r="AK16" i="3"/>
  <c r="AK14" i="3"/>
  <c r="AK10" i="3"/>
  <c r="AK8" i="3"/>
  <c r="AK12" i="3"/>
  <c r="AP36" i="3" l="1"/>
  <c r="AP34" i="3"/>
  <c r="AP32" i="3"/>
  <c r="AP30" i="3"/>
  <c r="AP28" i="3"/>
  <c r="AP26" i="3"/>
  <c r="AP24" i="3"/>
  <c r="AP22" i="3"/>
  <c r="AP20" i="3"/>
  <c r="AP18" i="3"/>
  <c r="AP16" i="3"/>
  <c r="AP14" i="3"/>
  <c r="AP12" i="3"/>
  <c r="AP10" i="3"/>
  <c r="AP8" i="3"/>
  <c r="AQ33" i="3" l="1"/>
  <c r="AR33" i="3" s="1"/>
  <c r="AQ35" i="3"/>
  <c r="AR35" i="3" s="1"/>
  <c r="F12" i="10" l="1"/>
  <c r="F8" i="10" l="1"/>
  <c r="F7" i="10"/>
  <c r="W8" i="10" l="1"/>
  <c r="X8" i="10" s="1"/>
  <c r="W9" i="10" l="1"/>
  <c r="W10" i="10" s="1"/>
  <c r="W11" i="10" s="1"/>
  <c r="W12" i="10" s="1"/>
  <c r="W13" i="10" s="1"/>
  <c r="W14" i="10" s="1"/>
  <c r="W15" i="10" s="1"/>
  <c r="W16" i="10" s="1"/>
  <c r="W17" i="10" s="1"/>
  <c r="W18" i="10" s="1"/>
  <c r="W19" i="10" s="1"/>
  <c r="W20" i="10" s="1"/>
  <c r="W21" i="10" s="1"/>
  <c r="W22" i="10" s="1"/>
  <c r="W23" i="10" s="1"/>
  <c r="W24" i="10" s="1"/>
  <c r="W25" i="10" s="1"/>
  <c r="W26" i="10" s="1"/>
  <c r="W27" i="10" s="1"/>
  <c r="W28" i="10" s="1"/>
  <c r="W29" i="10" s="1"/>
  <c r="W30" i="10" s="1"/>
  <c r="W31" i="10" s="1"/>
  <c r="W32" i="10" s="1"/>
  <c r="W33" i="10" s="1"/>
  <c r="W34" i="10" s="1"/>
  <c r="W35" i="10" s="1"/>
  <c r="W36" i="10" s="1"/>
  <c r="W37" i="10" s="1"/>
  <c r="W38" i="10" s="1"/>
  <c r="X9" i="10"/>
  <c r="F7" i="3"/>
  <c r="X10" i="10" l="1"/>
  <c r="G7" i="3"/>
  <c r="X11" i="10" l="1"/>
  <c r="H7" i="3"/>
  <c r="X12" i="10" l="1"/>
  <c r="I7" i="3"/>
  <c r="X13" i="10" l="1"/>
  <c r="J7" i="3"/>
  <c r="X14" i="10" l="1"/>
  <c r="K7" i="3"/>
  <c r="X15" i="10" l="1"/>
  <c r="L7" i="3"/>
  <c r="X16" i="10" l="1"/>
  <c r="M7" i="3"/>
  <c r="X17" i="10" l="1"/>
  <c r="N7" i="3"/>
  <c r="X18" i="10" l="1"/>
  <c r="O7" i="3"/>
  <c r="X19" i="10" l="1"/>
  <c r="P7" i="3"/>
  <c r="X20" i="10" l="1"/>
  <c r="Q7" i="3"/>
  <c r="X21" i="10" l="1"/>
  <c r="R7" i="3"/>
  <c r="X22" i="10" l="1"/>
  <c r="S7" i="3"/>
  <c r="X23" i="10" l="1"/>
  <c r="T7" i="3"/>
  <c r="X24" i="10" l="1"/>
  <c r="U7" i="3"/>
  <c r="X25" i="10" l="1"/>
  <c r="V7" i="3"/>
  <c r="X26" i="10" l="1"/>
  <c r="W7" i="3"/>
  <c r="X27" i="10" l="1"/>
  <c r="X7" i="3"/>
  <c r="X28" i="10" l="1"/>
  <c r="Y7" i="3"/>
  <c r="X29" i="10" l="1"/>
  <c r="Z7" i="3"/>
  <c r="X30" i="10" l="1"/>
  <c r="AA7" i="3"/>
  <c r="X31" i="10" l="1"/>
  <c r="AB7" i="3"/>
  <c r="X32" i="10" l="1"/>
  <c r="AC7" i="3"/>
  <c r="X33" i="10" l="1"/>
  <c r="AD7" i="3"/>
  <c r="X34" i="10" l="1"/>
  <c r="AE7" i="3"/>
  <c r="X35" i="10" l="1"/>
  <c r="AF7" i="3"/>
  <c r="X36" i="10" l="1"/>
  <c r="X37" i="10" s="1"/>
  <c r="X38" i="10" s="1"/>
  <c r="AG7" i="3"/>
  <c r="B12" i="8" l="1"/>
  <c r="B11" i="8"/>
  <c r="K12" i="8"/>
  <c r="K11" i="8"/>
  <c r="D12" i="8"/>
  <c r="D11" i="8"/>
  <c r="AQ37" i="3"/>
  <c r="AR37" i="3" s="1"/>
  <c r="AQ31" i="3"/>
  <c r="AR31" i="3" s="1"/>
  <c r="AQ29" i="3"/>
  <c r="AR29" i="3" s="1"/>
  <c r="AQ27" i="3"/>
  <c r="AR27" i="3" s="1"/>
  <c r="AQ25" i="3"/>
  <c r="AR25" i="3" s="1"/>
  <c r="AQ23" i="3"/>
  <c r="AR23" i="3" s="1"/>
  <c r="AQ21" i="3"/>
  <c r="AR21" i="3" s="1"/>
  <c r="AQ19" i="3"/>
  <c r="AR19" i="3" s="1"/>
  <c r="AQ17" i="3"/>
  <c r="AR17" i="3" s="1"/>
  <c r="AQ15" i="3"/>
  <c r="AR15" i="3" s="1"/>
  <c r="AQ13" i="3"/>
  <c r="AR13" i="3" s="1"/>
  <c r="AQ11" i="3"/>
  <c r="AR11" i="3" s="1"/>
  <c r="AQ9" i="3"/>
  <c r="AR9" i="3" s="1"/>
  <c r="AR8" i="3"/>
  <c r="AR38" i="3" l="1"/>
  <c r="H2" i="3" s="1"/>
  <c r="I12" i="8" s="1"/>
  <c r="M12" i="8" s="1"/>
  <c r="AH6" i="3"/>
  <c r="AH7" i="3" s="1"/>
  <c r="AJ6" i="3"/>
  <c r="AJ7" i="3" s="1"/>
  <c r="AI6" i="3"/>
  <c r="AI7" i="3" s="1"/>
  <c r="AQ38" i="3" l="1"/>
  <c r="O2" i="3" s="1"/>
  <c r="AP38" i="3"/>
  <c r="H1" i="3" s="1"/>
  <c r="O1" i="3" l="1"/>
  <c r="U2" i="3" s="1"/>
  <c r="I11" i="8"/>
  <c r="M11" i="8" s="1"/>
  <c r="M15" i="8" s="1"/>
  <c r="B4" i="8" s="1"/>
</calcChain>
</file>

<file path=xl/sharedStrings.xml><?xml version="1.0" encoding="utf-8"?>
<sst xmlns="http://schemas.openxmlformats.org/spreadsheetml/2006/main" count="381" uniqueCount="201">
  <si>
    <t>年　　　　月　　　　日</t>
    <rPh sb="0" eb="1">
      <t>ネン</t>
    </rPh>
    <rPh sb="5" eb="6">
      <t>ガツ</t>
    </rPh>
    <rPh sb="10" eb="11">
      <t>ヒ</t>
    </rPh>
    <phoneticPr fontId="4"/>
  </si>
  <si>
    <t>申込者</t>
    <rPh sb="0" eb="2">
      <t>モウシコミ</t>
    </rPh>
    <rPh sb="2" eb="3">
      <t>シャ</t>
    </rPh>
    <phoneticPr fontId="4"/>
  </si>
  <si>
    <t>氏　名</t>
    <rPh sb="0" eb="1">
      <t>シ</t>
    </rPh>
    <rPh sb="2" eb="3">
      <t>メイ</t>
    </rPh>
    <phoneticPr fontId="4"/>
  </si>
  <si>
    <t>住　所</t>
    <rPh sb="0" eb="1">
      <t>ジュウ</t>
    </rPh>
    <rPh sb="2" eb="3">
      <t>ショ</t>
    </rPh>
    <phoneticPr fontId="4"/>
  </si>
  <si>
    <t>電話番号</t>
    <rPh sb="0" eb="2">
      <t>デンワ</t>
    </rPh>
    <rPh sb="2" eb="4">
      <t>バンゴウ</t>
    </rPh>
    <phoneticPr fontId="4"/>
  </si>
  <si>
    <t>利用者との続柄</t>
    <rPh sb="0" eb="3">
      <t>リヨウシャ</t>
    </rPh>
    <rPh sb="5" eb="7">
      <t>ゾクガラ</t>
    </rPh>
    <phoneticPr fontId="4"/>
  </si>
  <si>
    <t>下記のとおり利用の申込みをします。</t>
    <rPh sb="0" eb="2">
      <t>カキ</t>
    </rPh>
    <rPh sb="6" eb="8">
      <t>リヨウ</t>
    </rPh>
    <rPh sb="9" eb="11">
      <t>モウシコ</t>
    </rPh>
    <phoneticPr fontId="4"/>
  </si>
  <si>
    <t>生年月日</t>
    <rPh sb="0" eb="2">
      <t>セイネン</t>
    </rPh>
    <rPh sb="2" eb="4">
      <t>ガッピ</t>
    </rPh>
    <phoneticPr fontId="4"/>
  </si>
  <si>
    <t>印</t>
    <rPh sb="0" eb="1">
      <t>イン</t>
    </rPh>
    <phoneticPr fontId="4"/>
  </si>
  <si>
    <t>業　務　委　託　契　約　書</t>
    <phoneticPr fontId="4"/>
  </si>
  <si>
    <t>業務件名</t>
  </si>
  <si>
    <t>業務場所</t>
  </si>
  <si>
    <t>契約期間</t>
  </si>
  <si>
    <t>契約金額</t>
  </si>
  <si>
    <t>支払条件</t>
  </si>
  <si>
    <t>第１０条の定めの通り</t>
  </si>
  <si>
    <t>契約保証金</t>
  </si>
  <si>
    <t>免除</t>
  </si>
  <si>
    <t>　上記の業務について、宮古島市を甲とし、受託者を乙とし各々の対等な立場における合意に基づいて、次の条項によって業務委託契約書を締結し、信義に従って誠実にこれを履行するものとする。</t>
  </si>
  <si>
    <r>
      <t>　この契約の証として、本書</t>
    </r>
    <r>
      <rPr>
        <sz val="10.5"/>
        <rFont val="Century"/>
        <family val="1"/>
      </rPr>
      <t>2</t>
    </r>
    <r>
      <rPr>
        <sz val="10.5"/>
        <rFont val="ＭＳ 明朝"/>
        <family val="1"/>
        <charset val="128"/>
      </rPr>
      <t>通を作成し、当事者記名押印のうえ、各自</t>
    </r>
    <r>
      <rPr>
        <sz val="10.5"/>
        <rFont val="Century"/>
        <family val="1"/>
      </rPr>
      <t>1</t>
    </r>
    <r>
      <rPr>
        <sz val="10.5"/>
        <rFont val="ＭＳ 明朝"/>
        <family val="1"/>
        <charset val="128"/>
      </rPr>
      <t>通を保有する。</t>
    </r>
  </si>
  <si>
    <t>乙</t>
    <rPh sb="0" eb="1">
      <t>オツ</t>
    </rPh>
    <phoneticPr fontId="4"/>
  </si>
  <si>
    <t>（総則）</t>
  </si>
  <si>
    <t>第１条　甲は乙に対し次条に定める業務を委託し、乙はこれを受託する</t>
  </si>
  <si>
    <t>（業務内容）</t>
  </si>
  <si>
    <t>　　</t>
  </si>
  <si>
    <t>（権利義務の譲渡等）</t>
  </si>
  <si>
    <t>第３条　乙は、この契約によって生ずる権利又は義務を第三者に譲渡し、又は承継させてはならない。</t>
  </si>
  <si>
    <t>（委託者の責務）</t>
  </si>
  <si>
    <t>（秘密の保持）</t>
  </si>
  <si>
    <t>第５条　乙は、この契約の履行中に知り得た秘密を他人に漏らしてはならない。</t>
  </si>
  <si>
    <t>（再委託の禁止）</t>
  </si>
  <si>
    <t>第６条　乙は、業務の全部を一括して第三者に委任し、又は請け負わせてはならない。</t>
  </si>
  <si>
    <t>（履行体制の把握）</t>
  </si>
  <si>
    <t>（協議）</t>
  </si>
  <si>
    <t>（契約の解除）</t>
  </si>
  <si>
    <t>第９条　甲は次の各号の一に該当する場合はこの契約を解除することができる。</t>
  </si>
  <si>
    <r>
      <t>（１）</t>
    </r>
    <r>
      <rPr>
        <sz val="7"/>
        <color indexed="8"/>
        <rFont val="Times New Roman"/>
        <family val="1"/>
      </rPr>
      <t xml:space="preserve">   </t>
    </r>
    <r>
      <rPr>
        <sz val="10.5"/>
        <color indexed="8"/>
        <rFont val="ＭＳ 明朝"/>
        <family val="1"/>
        <charset val="128"/>
      </rPr>
      <t>乙が正等な理由なくしてこの契約の全部又は一部を履行しないとき。</t>
    </r>
  </si>
  <si>
    <r>
      <t>（２）</t>
    </r>
    <r>
      <rPr>
        <sz val="7"/>
        <color indexed="8"/>
        <rFont val="Times New Roman"/>
        <family val="1"/>
      </rPr>
      <t xml:space="preserve">   </t>
    </r>
    <r>
      <rPr>
        <sz val="10.5"/>
        <color indexed="8"/>
        <rFont val="ＭＳ 明朝"/>
        <family val="1"/>
        <charset val="128"/>
      </rPr>
      <t>乙が契約の締結又は履行にあたり不当な行為をしたとき。</t>
    </r>
  </si>
  <si>
    <t>（委託料の請求及び支払い）</t>
  </si>
  <si>
    <t>（書類の保存）</t>
  </si>
  <si>
    <t>甲　　　宮古島市平良字西里１８６番地</t>
    <rPh sb="0" eb="1">
      <t>コウ</t>
    </rPh>
    <rPh sb="4" eb="8">
      <t>ミヤコジマシ</t>
    </rPh>
    <rPh sb="8" eb="10">
      <t>ヒララ</t>
    </rPh>
    <rPh sb="10" eb="11">
      <t>アザ</t>
    </rPh>
    <rPh sb="11" eb="13">
      <t>ニシザト</t>
    </rPh>
    <rPh sb="16" eb="18">
      <t>バンチ</t>
    </rPh>
    <phoneticPr fontId="4"/>
  </si>
  <si>
    <t>　　　　　宮古島市長　　下地　敏彦</t>
    <rPh sb="5" eb="8">
      <t>ミヤコジマ</t>
    </rPh>
    <rPh sb="8" eb="10">
      <t>シチョウ</t>
    </rPh>
    <rPh sb="12" eb="14">
      <t>シモジ</t>
    </rPh>
    <rPh sb="15" eb="17">
      <t>トシヒコ</t>
    </rPh>
    <phoneticPr fontId="3"/>
  </si>
  <si>
    <t>日</t>
    <rPh sb="0" eb="1">
      <t>ニチ</t>
    </rPh>
    <phoneticPr fontId="4"/>
  </si>
  <si>
    <t>件</t>
  </si>
  <si>
    <t>金額</t>
  </si>
  <si>
    <t>円</t>
  </si>
  <si>
    <t>事業所名</t>
  </si>
  <si>
    <t>サービス利用実績報告書総括用</t>
  </si>
  <si>
    <t>年</t>
  </si>
  <si>
    <t>月分</t>
  </si>
  <si>
    <t>日</t>
  </si>
  <si>
    <t>氏名／曜日</t>
  </si>
  <si>
    <t>様式第１号（第7条関係）</t>
    <rPh sb="0" eb="2">
      <t>ヨウシキ</t>
    </rPh>
    <rPh sb="2" eb="3">
      <t>ダイ</t>
    </rPh>
    <rPh sb="4" eb="5">
      <t>ゴウ</t>
    </rPh>
    <rPh sb="6" eb="7">
      <t>ダイ</t>
    </rPh>
    <rPh sb="8" eb="9">
      <t>ジョウ</t>
    </rPh>
    <rPh sb="9" eb="11">
      <t>カンケイ</t>
    </rPh>
    <phoneticPr fontId="4"/>
  </si>
  <si>
    <t>宮古島市長　　様</t>
    <rPh sb="0" eb="3">
      <t>ミヤコジマ</t>
    </rPh>
    <rPh sb="3" eb="5">
      <t>シチョウ</t>
    </rPh>
    <rPh sb="7" eb="8">
      <t>サマ</t>
    </rPh>
    <phoneticPr fontId="4"/>
  </si>
  <si>
    <t>平成</t>
    <rPh sb="0" eb="2">
      <t>ヘイセイ</t>
    </rPh>
    <phoneticPr fontId="4"/>
  </si>
  <si>
    <t>年</t>
    <rPh sb="0" eb="1">
      <t>ネン</t>
    </rPh>
    <phoneticPr fontId="4"/>
  </si>
  <si>
    <t>月</t>
    <rPh sb="0" eb="1">
      <t>ツキ</t>
    </rPh>
    <phoneticPr fontId="4"/>
  </si>
  <si>
    <t>利用者名：</t>
    <rPh sb="0" eb="3">
      <t>リヨウシャ</t>
    </rPh>
    <rPh sb="3" eb="4">
      <t>メイ</t>
    </rPh>
    <phoneticPr fontId="4"/>
  </si>
  <si>
    <t>事業所名:</t>
    <rPh sb="0" eb="3">
      <t>ジギョウショ</t>
    </rPh>
    <rPh sb="3" eb="4">
      <t>メイ</t>
    </rPh>
    <phoneticPr fontId="4"/>
  </si>
  <si>
    <t>訪問スタッフ：</t>
    <rPh sb="0" eb="2">
      <t>ホウモン</t>
    </rPh>
    <phoneticPr fontId="4"/>
  </si>
  <si>
    <t>訪問時間</t>
    <rPh sb="0" eb="2">
      <t>ホウモン</t>
    </rPh>
    <rPh sb="2" eb="4">
      <t>ジカン</t>
    </rPh>
    <phoneticPr fontId="4"/>
  </si>
  <si>
    <t>～</t>
    <phoneticPr fontId="4"/>
  </si>
  <si>
    <t>□</t>
  </si>
  <si>
    <t>訪問記録：</t>
    <rPh sb="0" eb="2">
      <t>ホウモン</t>
    </rPh>
    <rPh sb="2" eb="4">
      <t>キロク</t>
    </rPh>
    <phoneticPr fontId="4"/>
  </si>
  <si>
    <t>月</t>
    <rPh sb="0" eb="1">
      <t>ガツ</t>
    </rPh>
    <phoneticPr fontId="4"/>
  </si>
  <si>
    <t>宮古島市長</t>
    <rPh sb="0" eb="3">
      <t>ミヤコジマ</t>
    </rPh>
    <rPh sb="3" eb="5">
      <t>シチョウ</t>
    </rPh>
    <phoneticPr fontId="4"/>
  </si>
  <si>
    <t>様</t>
    <rPh sb="0" eb="1">
      <t>サマ</t>
    </rPh>
    <phoneticPr fontId="4"/>
  </si>
  <si>
    <t>電　話</t>
    <rPh sb="0" eb="1">
      <t>デン</t>
    </rPh>
    <rPh sb="2" eb="3">
      <t>ハナシ</t>
    </rPh>
    <phoneticPr fontId="4"/>
  </si>
  <si>
    <t>記</t>
    <rPh sb="0" eb="1">
      <t>キ</t>
    </rPh>
    <phoneticPr fontId="4"/>
  </si>
  <si>
    <t>　</t>
    <phoneticPr fontId="4"/>
  </si>
  <si>
    <t>　ただし、書面により甲の承諸を得たときは、この限りでない。</t>
    <phoneticPr fontId="3"/>
  </si>
  <si>
    <t>第４条　乙は、受託業務を実施する際、この契約書に定めるもののほか、関係通知を遵守して、これを
　実施しなければならない。</t>
    <phoneticPr fontId="3"/>
  </si>
  <si>
    <r>
      <t>第７条</t>
    </r>
    <r>
      <rPr>
        <sz val="7"/>
        <rFont val="Times New Roman"/>
        <family val="1"/>
      </rPr>
      <t xml:space="preserve">   </t>
    </r>
    <r>
      <rPr>
        <sz val="10.5"/>
        <rFont val="ＭＳ 明朝"/>
        <family val="1"/>
        <charset val="128"/>
      </rPr>
      <t>乙は、甲が契約の適正な履行の確保のため必要な報告等を求めた場合には、これに応じなけれ
　ばならない。</t>
    </r>
    <phoneticPr fontId="3"/>
  </si>
  <si>
    <t>第８条　本契約書に定めのない事項、又は疑義が発生した場合は双方誠意を以って協議を行うものと
　する｡</t>
    <phoneticPr fontId="3"/>
  </si>
  <si>
    <r>
      <rPr>
        <sz val="10.5"/>
        <color indexed="8"/>
        <rFont val="ＭＳ Ｐ明朝"/>
        <family val="1"/>
        <charset val="128"/>
      </rPr>
      <t>　（３）</t>
    </r>
    <r>
      <rPr>
        <sz val="7"/>
        <color indexed="8"/>
        <rFont val="Times New Roman"/>
        <family val="1"/>
      </rPr>
      <t xml:space="preserve">   </t>
    </r>
    <r>
      <rPr>
        <sz val="10.5"/>
        <color indexed="8"/>
        <rFont val="ＭＳ 明朝"/>
        <family val="1"/>
        <charset val="128"/>
      </rPr>
      <t>前各号のほか、乙がこの契約に基づく義務を履行しないとき、あるいは、この契約条項に違反
　　　したとき。</t>
    </r>
    <phoneticPr fontId="3"/>
  </si>
  <si>
    <t>２　前項の規定により契約が解除したとき、甲は履行済の部分について相当と認める額を除き、乙に
　対して委託料の返還を求める事ができる。</t>
    <phoneticPr fontId="3"/>
  </si>
  <si>
    <t>２　甲は、前項の規定による業務委託料の請求があったときは、請求をうけた日から３０日以内に
　委託業務料を支払わなければならない。</t>
    <phoneticPr fontId="4"/>
  </si>
  <si>
    <t>第１１条　乙はこの契約に関する帳簿及び関係書類を当該年度終了後、５年間保存しなければ
　ならない。</t>
    <phoneticPr fontId="3"/>
  </si>
  <si>
    <t>請　　　求　　　書</t>
    <rPh sb="0" eb="1">
      <t>ショウ</t>
    </rPh>
    <rPh sb="4" eb="5">
      <t>モトム</t>
    </rPh>
    <rPh sb="8" eb="9">
      <t>ショ</t>
    </rPh>
    <phoneticPr fontId="4"/>
  </si>
  <si>
    <t>口  座  振  替  払  申  出  表  示</t>
    <rPh sb="0" eb="1">
      <t>クチ</t>
    </rPh>
    <rPh sb="3" eb="4">
      <t>ザ</t>
    </rPh>
    <rPh sb="6" eb="7">
      <t>オサム</t>
    </rPh>
    <rPh sb="9" eb="10">
      <t>タイ</t>
    </rPh>
    <rPh sb="12" eb="13">
      <t>ハラ</t>
    </rPh>
    <rPh sb="15" eb="16">
      <t>モウ</t>
    </rPh>
    <rPh sb="18" eb="19">
      <t>デ</t>
    </rPh>
    <rPh sb="21" eb="22">
      <t>オモテ</t>
    </rPh>
    <rPh sb="24" eb="25">
      <t>シメス</t>
    </rPh>
    <phoneticPr fontId="4"/>
  </si>
  <si>
    <t>金融機関名</t>
    <rPh sb="0" eb="2">
      <t>キンユウ</t>
    </rPh>
    <rPh sb="2" eb="5">
      <t>キカンメイ</t>
    </rPh>
    <phoneticPr fontId="4"/>
  </si>
  <si>
    <t>預金の種類</t>
    <rPh sb="0" eb="2">
      <t>ヨキン</t>
    </rPh>
    <rPh sb="3" eb="5">
      <t>シュルイ</t>
    </rPh>
    <phoneticPr fontId="4"/>
  </si>
  <si>
    <t>口座番号</t>
    <rPh sb="0" eb="2">
      <t>コウザ</t>
    </rPh>
    <rPh sb="2" eb="4">
      <t>バンゴウ</t>
    </rPh>
    <phoneticPr fontId="4"/>
  </si>
  <si>
    <t>但し、</t>
    <rPh sb="0" eb="1">
      <t>タダ</t>
    </rPh>
    <phoneticPr fontId="4"/>
  </si>
  <si>
    <t>口座名義</t>
    <rPh sb="0" eb="2">
      <t>コウザ</t>
    </rPh>
    <rPh sb="2" eb="4">
      <t>メイギ</t>
    </rPh>
    <phoneticPr fontId="4"/>
  </si>
  <si>
    <t>業務委託費として</t>
    <rPh sb="0" eb="2">
      <t>ギョウム</t>
    </rPh>
    <rPh sb="2" eb="5">
      <t>イタクヒ</t>
    </rPh>
    <phoneticPr fontId="4"/>
  </si>
  <si>
    <t>【　内　　　訳　】</t>
    <rPh sb="2" eb="3">
      <t>ウチ</t>
    </rPh>
    <rPh sb="6" eb="7">
      <t>ヤク</t>
    </rPh>
    <phoneticPr fontId="4"/>
  </si>
  <si>
    <t>数量</t>
    <rPh sb="0" eb="2">
      <t>スウリョウ</t>
    </rPh>
    <phoneticPr fontId="4"/>
  </si>
  <si>
    <t>単価</t>
    <rPh sb="0" eb="2">
      <t>タンカ</t>
    </rPh>
    <phoneticPr fontId="4"/>
  </si>
  <si>
    <t>金額</t>
    <rPh sb="0" eb="2">
      <t>キンガク</t>
    </rPh>
    <phoneticPr fontId="4"/>
  </si>
  <si>
    <t>備考</t>
    <rPh sb="0" eb="2">
      <t>ビコウ</t>
    </rPh>
    <phoneticPr fontId="4"/>
  </si>
  <si>
    <t>計</t>
    <rPh sb="0" eb="1">
      <t>ケイ</t>
    </rPh>
    <phoneticPr fontId="4"/>
  </si>
  <si>
    <t>　　上記のとおり請求します。</t>
    <rPh sb="2" eb="4">
      <t>ジョウキ</t>
    </rPh>
    <rPh sb="8" eb="10">
      <t>セイキュウ</t>
    </rPh>
    <phoneticPr fontId="4"/>
  </si>
  <si>
    <t>宮古島市長　　下　地　敏　彦 　　殿</t>
    <rPh sb="0" eb="3">
      <t>ミヤコジマ</t>
    </rPh>
    <rPh sb="3" eb="5">
      <t>シチョウ</t>
    </rPh>
    <rPh sb="7" eb="8">
      <t>シタ</t>
    </rPh>
    <rPh sb="9" eb="10">
      <t>チ</t>
    </rPh>
    <rPh sb="11" eb="12">
      <t>トシ</t>
    </rPh>
    <rPh sb="13" eb="14">
      <t>ヒコ</t>
    </rPh>
    <rPh sb="17" eb="18">
      <t>ドノ</t>
    </rPh>
    <phoneticPr fontId="4"/>
  </si>
  <si>
    <t>宮古島市長　　殿</t>
  </si>
  <si>
    <t>　　みだしのことについて、請求書の振込先が契約書の業者名と一致しないことについて</t>
  </si>
  <si>
    <t>　振込先の委任の届け出をします。</t>
  </si>
  <si>
    <t>　１、理由　　　　</t>
  </si>
  <si>
    <t>　２、代理人について</t>
  </si>
  <si>
    <t>請求書の振込先の委任について</t>
    <phoneticPr fontId="3"/>
  </si>
  <si>
    <t>　　　　　　　　　　　　　　　　　　　　　　　　　　　　　　　　　</t>
    <phoneticPr fontId="3"/>
  </si>
  <si>
    <t>代理人住所</t>
  </si>
  <si>
    <t>　　　　　　　　　　　　　　　　　　　　　　　　　　　　　　　</t>
    <phoneticPr fontId="3"/>
  </si>
  <si>
    <t>印</t>
  </si>
  <si>
    <t>　　　　　　　　　　　　　　　　　　　　　　　　　　　　　　　　　　　</t>
    <phoneticPr fontId="3"/>
  </si>
  <si>
    <t>連絡先</t>
  </si>
  <si>
    <t>代理人氏名</t>
    <phoneticPr fontId="3"/>
  </si>
  <si>
    <t>委託者住所</t>
  </si>
  <si>
    <t>　　　　</t>
    <phoneticPr fontId="3"/>
  </si>
  <si>
    <t>　　　　　　　　　　　　　　　　　　　　　　　　　　　　　　　　</t>
    <phoneticPr fontId="3"/>
  </si>
  <si>
    <t>委任者連絡先</t>
  </si>
  <si>
    <t>委任者氏名・名称　　　　　　　　　　　　　　　　　　　　　　　　</t>
    <phoneticPr fontId="3"/>
  </si>
  <si>
    <t>　印</t>
  </si>
  <si>
    <t>　　当事業所は、支店（所）です。経理については本部が管理していますので、請求書の</t>
    <phoneticPr fontId="3"/>
  </si>
  <si>
    <t>　振込先を本部の口座に指定したい。</t>
    <phoneticPr fontId="3"/>
  </si>
  <si>
    <t>宮古島市生活支援ホームヘルプ事業</t>
    <rPh sb="0" eb="4">
      <t>ミヤコジマシ</t>
    </rPh>
    <rPh sb="4" eb="6">
      <t>セイカツ</t>
    </rPh>
    <rPh sb="6" eb="8">
      <t>シエン</t>
    </rPh>
    <rPh sb="14" eb="16">
      <t>ジギョウ</t>
    </rPh>
    <phoneticPr fontId="4"/>
  </si>
  <si>
    <t>一人暮らし又は高齢者世帯の自立に向けた生活支援</t>
    <rPh sb="0" eb="2">
      <t>ヒトリ</t>
    </rPh>
    <rPh sb="2" eb="3">
      <t>グ</t>
    </rPh>
    <rPh sb="5" eb="6">
      <t>マタ</t>
    </rPh>
    <rPh sb="7" eb="10">
      <t>コウレイシャ</t>
    </rPh>
    <rPh sb="10" eb="12">
      <t>セタイ</t>
    </rPh>
    <rPh sb="13" eb="15">
      <t>ジリツ</t>
    </rPh>
    <rPh sb="16" eb="17">
      <t>ム</t>
    </rPh>
    <rPh sb="19" eb="21">
      <t>セイカツ</t>
    </rPh>
    <rPh sb="21" eb="23">
      <t>シエン</t>
    </rPh>
    <phoneticPr fontId="3"/>
  </si>
  <si>
    <t>　⑦その他市長が必要と認めるサービス　　　　⑧ゴミ出し</t>
    <rPh sb="4" eb="5">
      <t>タ</t>
    </rPh>
    <rPh sb="5" eb="7">
      <t>シチョウ</t>
    </rPh>
    <rPh sb="8" eb="10">
      <t>ヒツヨウ</t>
    </rPh>
    <rPh sb="11" eb="12">
      <t>ミト</t>
    </rPh>
    <rPh sb="25" eb="26">
      <t>ダ</t>
    </rPh>
    <phoneticPr fontId="3"/>
  </si>
  <si>
    <t>　⑤薬の受取　　　　　　　　　　　　　　　　⑥調理</t>
    <rPh sb="2" eb="3">
      <t>クスリ</t>
    </rPh>
    <rPh sb="4" eb="6">
      <t>ウケトリ</t>
    </rPh>
    <rPh sb="23" eb="25">
      <t>チョウリ</t>
    </rPh>
    <phoneticPr fontId="3"/>
  </si>
  <si>
    <t>　③洗濯　　　　　　　　　　　　　　　　　　④病院の付添い</t>
    <phoneticPr fontId="3"/>
  </si>
  <si>
    <t>　①家屋内外の清掃　　　　　　　　　　　　　②買物の代行又は付添い</t>
    <rPh sb="2" eb="4">
      <t>カオク</t>
    </rPh>
    <rPh sb="4" eb="6">
      <t>ナイガイ</t>
    </rPh>
    <rPh sb="7" eb="9">
      <t>セイソウ</t>
    </rPh>
    <phoneticPr fontId="3"/>
  </si>
  <si>
    <r>
      <rPr>
        <sz val="10.5"/>
        <rFont val="ＭＳ Ｐ明朝"/>
        <family val="1"/>
        <charset val="128"/>
      </rPr>
      <t>　①～⑦支援ホームヘルプ</t>
    </r>
    <r>
      <rPr>
        <sz val="10.5"/>
        <rFont val="ＭＳ 明朝"/>
        <family val="1"/>
        <charset val="128"/>
      </rPr>
      <t>　１，５００円（１時間）</t>
    </r>
    <rPh sb="4" eb="6">
      <t>シエン</t>
    </rPh>
    <rPh sb="21" eb="23">
      <t>ジカン</t>
    </rPh>
    <phoneticPr fontId="3"/>
  </si>
  <si>
    <t>項         目</t>
    <rPh sb="0" eb="1">
      <t>コウ</t>
    </rPh>
    <rPh sb="10" eb="11">
      <t>メ</t>
    </rPh>
    <phoneticPr fontId="4"/>
  </si>
  <si>
    <t>宮古島生活支援ホームヘルプ事業</t>
    <rPh sb="0" eb="3">
      <t>ミヤコジマ</t>
    </rPh>
    <rPh sb="3" eb="5">
      <t>セイカツ</t>
    </rPh>
    <rPh sb="5" eb="7">
      <t>シエン</t>
    </rPh>
    <rPh sb="13" eb="15">
      <t>ジギョウ</t>
    </rPh>
    <phoneticPr fontId="4"/>
  </si>
  <si>
    <t>ゴミ出し</t>
    <rPh sb="2" eb="3">
      <t>ダ</t>
    </rPh>
    <phoneticPr fontId="3"/>
  </si>
  <si>
    <t>生活支援</t>
    <rPh sb="0" eb="2">
      <t>セイカツ</t>
    </rPh>
    <rPh sb="2" eb="4">
      <t>シエン</t>
    </rPh>
    <phoneticPr fontId="3"/>
  </si>
  <si>
    <t>時間</t>
    <rPh sb="0" eb="2">
      <t>ジカン</t>
    </rPh>
    <phoneticPr fontId="3"/>
  </si>
  <si>
    <t>円</t>
    <rPh sb="0" eb="1">
      <t>エン</t>
    </rPh>
    <phoneticPr fontId="3"/>
  </si>
  <si>
    <t>合計</t>
    <rPh sb="0" eb="2">
      <t>ゴウケイ</t>
    </rPh>
    <phoneticPr fontId="3"/>
  </si>
  <si>
    <t>①家屋内外の清掃</t>
    <rPh sb="1" eb="3">
      <t>カオク</t>
    </rPh>
    <rPh sb="3" eb="5">
      <t>ナイガイ</t>
    </rPh>
    <rPh sb="6" eb="8">
      <t>セイソウ</t>
    </rPh>
    <phoneticPr fontId="4"/>
  </si>
  <si>
    <t>②買物の代行又は付添</t>
    <rPh sb="1" eb="2">
      <t>カ</t>
    </rPh>
    <rPh sb="2" eb="3">
      <t>モノ</t>
    </rPh>
    <rPh sb="4" eb="6">
      <t>ダイコウ</t>
    </rPh>
    <rPh sb="6" eb="7">
      <t>マタ</t>
    </rPh>
    <rPh sb="8" eb="10">
      <t>ツキソイ</t>
    </rPh>
    <phoneticPr fontId="3"/>
  </si>
  <si>
    <t>③洗濯</t>
    <rPh sb="1" eb="3">
      <t>センタク</t>
    </rPh>
    <phoneticPr fontId="3"/>
  </si>
  <si>
    <t>④通院の付添</t>
    <rPh sb="1" eb="3">
      <t>ツウイン</t>
    </rPh>
    <rPh sb="4" eb="6">
      <t>ツキソイ</t>
    </rPh>
    <phoneticPr fontId="3"/>
  </si>
  <si>
    <t>⑤薬の受取</t>
    <rPh sb="1" eb="2">
      <t>クスリ</t>
    </rPh>
    <rPh sb="3" eb="5">
      <t>ウケトリ</t>
    </rPh>
    <phoneticPr fontId="4"/>
  </si>
  <si>
    <t>⑥調理</t>
    <rPh sb="1" eb="3">
      <t>チョウリ</t>
    </rPh>
    <phoneticPr fontId="3"/>
  </si>
  <si>
    <t>⑦その他（</t>
    <rPh sb="3" eb="4">
      <t>タ</t>
    </rPh>
    <phoneticPr fontId="3"/>
  </si>
  <si>
    <t>⑧ゴミ出し</t>
    <rPh sb="3" eb="4">
      <t>ダ</t>
    </rPh>
    <phoneticPr fontId="3"/>
  </si>
  <si>
    <t>）</t>
    <phoneticPr fontId="3"/>
  </si>
  <si>
    <t>年 月</t>
    <rPh sb="0" eb="1">
      <t>トシ</t>
    </rPh>
    <rPh sb="2" eb="3">
      <t>ツキ</t>
    </rPh>
    <phoneticPr fontId="4"/>
  </si>
  <si>
    <t>　　私は、上記の者を代理人と定め、月々の宮古島市生活支援ホームヘルプ事業委託料の</t>
    <rPh sb="24" eb="26">
      <t>セイカツ</t>
    </rPh>
    <rPh sb="26" eb="28">
      <t>シエン</t>
    </rPh>
    <phoneticPr fontId="3"/>
  </si>
  <si>
    <t>　受領を委託します。</t>
    <phoneticPr fontId="3"/>
  </si>
  <si>
    <t>※生活支援サービスした日の欄に時間を記入してください。　　ゴミ出しをした日の欄に　1　を記入してください。
※別紙サービス利用実績報告書にも記入をお願いします。</t>
    <rPh sb="1" eb="3">
      <t>セイカツ</t>
    </rPh>
    <rPh sb="3" eb="5">
      <t>シエン</t>
    </rPh>
    <rPh sb="15" eb="17">
      <t>ジカン</t>
    </rPh>
    <rPh sb="31" eb="32">
      <t>ダ</t>
    </rPh>
    <rPh sb="36" eb="37">
      <t>ヒ</t>
    </rPh>
    <rPh sb="38" eb="39">
      <t>ラン</t>
    </rPh>
    <phoneticPr fontId="3"/>
  </si>
  <si>
    <t>生活支援サービス利用実績報告</t>
    <rPh sb="0" eb="2">
      <t>セイカツ</t>
    </rPh>
    <rPh sb="2" eb="4">
      <t>シエン</t>
    </rPh>
    <rPh sb="8" eb="10">
      <t>リヨウ</t>
    </rPh>
    <rPh sb="10" eb="12">
      <t>ジッセキ</t>
    </rPh>
    <rPh sb="12" eb="14">
      <t>ホウコク</t>
    </rPh>
    <phoneticPr fontId="4"/>
  </si>
  <si>
    <t>宮古島市生活支援ホームヘルプ事業申請書</t>
    <rPh sb="0" eb="1">
      <t>ミヤ</t>
    </rPh>
    <rPh sb="1" eb="2">
      <t>イニシエ</t>
    </rPh>
    <rPh sb="2" eb="3">
      <t>シマ</t>
    </rPh>
    <rPh sb="3" eb="4">
      <t>シ</t>
    </rPh>
    <rPh sb="4" eb="6">
      <t>セイカツ</t>
    </rPh>
    <rPh sb="6" eb="8">
      <t>シエン</t>
    </rPh>
    <rPh sb="14" eb="16">
      <t>ジギョウ</t>
    </rPh>
    <rPh sb="16" eb="17">
      <t>サル</t>
    </rPh>
    <rPh sb="17" eb="18">
      <t>ショウ</t>
    </rPh>
    <rPh sb="18" eb="19">
      <t>ショ</t>
    </rPh>
    <phoneticPr fontId="4"/>
  </si>
  <si>
    <t>□申請者と同じ</t>
  </si>
  <si>
    <t>□申請者と同じ</t>
    <rPh sb="1" eb="4">
      <t>シンセイシャ</t>
    </rPh>
    <rPh sb="5" eb="6">
      <t>オナ</t>
    </rPh>
    <phoneticPr fontId="3"/>
  </si>
  <si>
    <t>（　　　　　　歳）</t>
    <rPh sb="7" eb="8">
      <t>サイ</t>
    </rPh>
    <phoneticPr fontId="4"/>
  </si>
  <si>
    <t>　　宮古島市</t>
    <rPh sb="2" eb="6">
      <t>ミヤコジマシ</t>
    </rPh>
    <phoneticPr fontId="3"/>
  </si>
  <si>
    <t>電話番号　</t>
    <rPh sb="0" eb="2">
      <t>デンワ</t>
    </rPh>
    <rPh sb="2" eb="4">
      <t>バンゴウ</t>
    </rPh>
    <phoneticPr fontId="3"/>
  </si>
  <si>
    <t>（</t>
    <phoneticPr fontId="3"/>
  </si>
  <si>
    <t>　　１　家屋内の清掃</t>
    <rPh sb="4" eb="7">
      <t>カオクナイ</t>
    </rPh>
    <rPh sb="8" eb="10">
      <t>セイソウ</t>
    </rPh>
    <phoneticPr fontId="3"/>
  </si>
  <si>
    <t>　　２　買物の代行又は付添い</t>
    <rPh sb="4" eb="5">
      <t>カ</t>
    </rPh>
    <rPh sb="5" eb="6">
      <t>モノ</t>
    </rPh>
    <rPh sb="7" eb="9">
      <t>ダイコウ</t>
    </rPh>
    <rPh sb="9" eb="10">
      <t>マタ</t>
    </rPh>
    <rPh sb="11" eb="12">
      <t>ツ</t>
    </rPh>
    <rPh sb="12" eb="13">
      <t>ソ</t>
    </rPh>
    <phoneticPr fontId="3"/>
  </si>
  <si>
    <t>　　５　通院の付添い</t>
    <rPh sb="4" eb="6">
      <t>ツウイン</t>
    </rPh>
    <rPh sb="7" eb="9">
      <t>ツキソイ</t>
    </rPh>
    <phoneticPr fontId="3"/>
  </si>
  <si>
    <t>　　７　調理</t>
    <rPh sb="4" eb="6">
      <t>チョウリ</t>
    </rPh>
    <phoneticPr fontId="3"/>
  </si>
  <si>
    <t>　　９　その他（具体的に内容を書いてください）</t>
    <rPh sb="6" eb="7">
      <t>タ</t>
    </rPh>
    <rPh sb="8" eb="11">
      <t>グタイテキ</t>
    </rPh>
    <rPh sb="12" eb="14">
      <t>ナイヨウ</t>
    </rPh>
    <rPh sb="15" eb="16">
      <t>カ</t>
    </rPh>
    <phoneticPr fontId="3"/>
  </si>
  <si>
    <t>利用したい</t>
    <rPh sb="0" eb="2">
      <t>リヨウ</t>
    </rPh>
    <phoneticPr fontId="3"/>
  </si>
  <si>
    <t>サービス</t>
  </si>
  <si>
    <t>介護度</t>
    <rPh sb="0" eb="3">
      <t>カイゴド</t>
    </rPh>
    <phoneticPr fontId="3"/>
  </si>
  <si>
    <t>　□認定申請無し　　　</t>
    <rPh sb="2" eb="4">
      <t>ニンテイ</t>
    </rPh>
    <rPh sb="4" eb="6">
      <t>シンセイ</t>
    </rPh>
    <rPh sb="6" eb="7">
      <t>ナ</t>
    </rPh>
    <phoneticPr fontId="3"/>
  </si>
  <si>
    <t>□　要支援１</t>
    <rPh sb="2" eb="5">
      <t>ヨウシエン</t>
    </rPh>
    <phoneticPr fontId="3"/>
  </si>
  <si>
    <t>□　要支援２</t>
    <rPh sb="2" eb="5">
      <t>ヨウシエン</t>
    </rPh>
    <phoneticPr fontId="3"/>
  </si>
  <si>
    <t>　　□　非該当</t>
    <rPh sb="4" eb="7">
      <t>ヒガイトウ</t>
    </rPh>
    <phoneticPr fontId="3"/>
  </si>
  <si>
    <t>サービスを</t>
    <phoneticPr fontId="4"/>
  </si>
  <si>
    <t>明治・大正・昭和
　　　年　　　月　　　日</t>
    <rPh sb="0" eb="2">
      <t>メイジ</t>
    </rPh>
    <rPh sb="3" eb="5">
      <t>タイショウ</t>
    </rPh>
    <rPh sb="6" eb="8">
      <t>ショウワ</t>
    </rPh>
    <rPh sb="12" eb="13">
      <t>ネン</t>
    </rPh>
    <rPh sb="16" eb="17">
      <t>ガツ</t>
    </rPh>
    <rPh sb="20" eb="21">
      <t>ヒ</t>
    </rPh>
    <phoneticPr fontId="4"/>
  </si>
  <si>
    <t>受けたい</t>
    <phoneticPr fontId="3"/>
  </si>
  <si>
    <t>理由</t>
  </si>
  <si>
    <t>このサービスの利用申込にあたり、サービス実施の適否の確認に必要な情報を表示することに</t>
    <rPh sb="7" eb="9">
      <t>リヨウ</t>
    </rPh>
    <rPh sb="9" eb="11">
      <t>モウシコミ</t>
    </rPh>
    <rPh sb="20" eb="22">
      <t>ジッシ</t>
    </rPh>
    <rPh sb="23" eb="24">
      <t>テキ</t>
    </rPh>
    <rPh sb="24" eb="25">
      <t>ヒ</t>
    </rPh>
    <rPh sb="26" eb="28">
      <t>カクニン</t>
    </rPh>
    <rPh sb="29" eb="31">
      <t>ヒツヨウ</t>
    </rPh>
    <rPh sb="32" eb="34">
      <t>ジョウホウ</t>
    </rPh>
    <rPh sb="35" eb="37">
      <t>ヒョウジ</t>
    </rPh>
    <phoneticPr fontId="4"/>
  </si>
  <si>
    <t>同意します。</t>
  </si>
  <si>
    <t>氏名</t>
    <rPh sb="0" eb="2">
      <t>シメイ</t>
    </rPh>
    <phoneticPr fontId="3"/>
  </si>
  <si>
    <t>印</t>
    <rPh sb="0" eb="1">
      <t>イン</t>
    </rPh>
    <phoneticPr fontId="3"/>
  </si>
  <si>
    <t>２　家屋外の清掃</t>
    <rPh sb="2" eb="4">
      <t>カオク</t>
    </rPh>
    <rPh sb="4" eb="5">
      <t>ガイ</t>
    </rPh>
    <rPh sb="6" eb="8">
      <t>セイソウ</t>
    </rPh>
    <phoneticPr fontId="3"/>
  </si>
  <si>
    <t>４　洗濯</t>
    <rPh sb="2" eb="4">
      <t>センタク</t>
    </rPh>
    <phoneticPr fontId="3"/>
  </si>
  <si>
    <t>６　薬の受取</t>
    <rPh sb="2" eb="3">
      <t>クスリ</t>
    </rPh>
    <rPh sb="4" eb="6">
      <t>ウケトリ</t>
    </rPh>
    <phoneticPr fontId="3"/>
  </si>
  <si>
    <t>８　ゴミ出し</t>
    <rPh sb="4" eb="5">
      <t>ダ</t>
    </rPh>
    <phoneticPr fontId="3"/>
  </si>
  <si>
    <t>様式第5号(第8条関係)</t>
    <rPh sb="0" eb="2">
      <t>ヨウシキ</t>
    </rPh>
    <rPh sb="2" eb="3">
      <t>ダイ</t>
    </rPh>
    <rPh sb="4" eb="5">
      <t>ゴウ</t>
    </rPh>
    <rPh sb="6" eb="7">
      <t>ダイ</t>
    </rPh>
    <rPh sb="8" eb="9">
      <t>ジョウ</t>
    </rPh>
    <rPh sb="9" eb="11">
      <t>カンケイ</t>
    </rPh>
    <phoneticPr fontId="4"/>
  </si>
  <si>
    <t>宮福介第</t>
    <rPh sb="0" eb="2">
      <t>ミヤフク</t>
    </rPh>
    <rPh sb="2" eb="4">
      <t>カイダイ</t>
    </rPh>
    <phoneticPr fontId="3"/>
  </si>
  <si>
    <t>号</t>
    <rPh sb="0" eb="1">
      <t>ゴウ</t>
    </rPh>
    <phoneticPr fontId="3"/>
  </si>
  <si>
    <t>宮古島市生活支援ホームヘルプ事業利用変更届出書</t>
    <rPh sb="0" eb="4">
      <t>ミヤコジマシ</t>
    </rPh>
    <rPh sb="4" eb="6">
      <t>セイカツ</t>
    </rPh>
    <rPh sb="6" eb="8">
      <t>シエン</t>
    </rPh>
    <rPh sb="14" eb="16">
      <t>ジギョウ</t>
    </rPh>
    <rPh sb="16" eb="18">
      <t>リヨウ</t>
    </rPh>
    <rPh sb="18" eb="20">
      <t>ヘンコウ</t>
    </rPh>
    <rPh sb="20" eb="23">
      <t>トドケデショ</t>
    </rPh>
    <phoneticPr fontId="4"/>
  </si>
  <si>
    <t>宮古島市生活支援ホームヘルプ事業の利用について、下記のとおり変更したので届け出ます。</t>
    <rPh sb="0" eb="4">
      <t>ミヤコジマシ</t>
    </rPh>
    <rPh sb="4" eb="6">
      <t>セイカツ</t>
    </rPh>
    <rPh sb="6" eb="8">
      <t>シエン</t>
    </rPh>
    <rPh sb="14" eb="16">
      <t>ジギョウ</t>
    </rPh>
    <rPh sb="17" eb="19">
      <t>リヨウ</t>
    </rPh>
    <rPh sb="24" eb="26">
      <t>カキ</t>
    </rPh>
    <rPh sb="30" eb="32">
      <t>ヘンコウ</t>
    </rPh>
    <rPh sb="36" eb="37">
      <t>トド</t>
    </rPh>
    <rPh sb="38" eb="39">
      <t>デ</t>
    </rPh>
    <phoneticPr fontId="4"/>
  </si>
  <si>
    <t>変更年月日</t>
    <rPh sb="0" eb="2">
      <t>ヘンコウ</t>
    </rPh>
    <rPh sb="2" eb="5">
      <t>ネンガッピ</t>
    </rPh>
    <phoneticPr fontId="4"/>
  </si>
  <si>
    <t>変更理由</t>
    <rPh sb="0" eb="2">
      <t>ヘンコウ</t>
    </rPh>
    <rPh sb="2" eb="4">
      <t>リユウ</t>
    </rPh>
    <phoneticPr fontId="4"/>
  </si>
  <si>
    <t>年入力</t>
    <rPh sb="0" eb="1">
      <t>ネン</t>
    </rPh>
    <rPh sb="1" eb="3">
      <t>ニュウリョク</t>
    </rPh>
    <phoneticPr fontId="4"/>
  </si>
  <si>
    <t>月入力</t>
    <rPh sb="0" eb="1">
      <t>ツキ</t>
    </rPh>
    <rPh sb="1" eb="3">
      <t>ニュウリョク</t>
    </rPh>
    <phoneticPr fontId="4"/>
  </si>
  <si>
    <t>　内容とする。</t>
    <phoneticPr fontId="3"/>
  </si>
  <si>
    <r>
      <t>第２条</t>
    </r>
    <r>
      <rPr>
        <sz val="7"/>
        <rFont val="Times New Roman"/>
        <family val="1"/>
      </rPr>
      <t xml:space="preserve">       </t>
    </r>
    <r>
      <rPr>
        <sz val="10.5"/>
        <rFont val="ＭＳ 明朝"/>
        <family val="1"/>
        <charset val="128"/>
      </rPr>
      <t>甲が乙に委託する業務内容については、宮古島市生活支援ホームヘルプ事業実施要綱第３条の</t>
    </r>
    <rPh sb="44" eb="46">
      <t>ジッシ</t>
    </rPh>
    <rPh sb="46" eb="48">
      <t>ヨウコウ</t>
    </rPh>
    <rPh sb="48" eb="49">
      <t>ダイ</t>
    </rPh>
    <rPh sb="50" eb="51">
      <t>ジョウ</t>
    </rPh>
    <phoneticPr fontId="3"/>
  </si>
  <si>
    <t>市が指定する区域</t>
    <phoneticPr fontId="3"/>
  </si>
  <si>
    <r>
      <rPr>
        <sz val="10.5"/>
        <rFont val="ＭＳ Ｐ明朝"/>
        <family val="1"/>
        <charset val="128"/>
      </rPr>
      <t>　⑧ゴミ出し(１人当り）</t>
    </r>
    <r>
      <rPr>
        <sz val="10.5"/>
        <rFont val="ＭＳ 明朝"/>
        <family val="1"/>
        <charset val="128"/>
      </rPr>
      <t>　　　２，０００円（週２回／月）</t>
    </r>
    <rPh sb="4" eb="5">
      <t>ダ</t>
    </rPh>
    <rPh sb="8" eb="9">
      <t>ニン</t>
    </rPh>
    <rPh sb="9" eb="10">
      <t>ア</t>
    </rPh>
    <rPh sb="22" eb="23">
      <t>シュウ</t>
    </rPh>
    <rPh sb="24" eb="25">
      <t>カイ</t>
    </rPh>
    <rPh sb="26" eb="27">
      <t>ツキ</t>
    </rPh>
    <phoneticPr fontId="4"/>
  </si>
  <si>
    <t>時間単価：</t>
    <rPh sb="0" eb="2">
      <t>ジカン</t>
    </rPh>
    <rPh sb="2" eb="4">
      <t>タンカ</t>
    </rPh>
    <phoneticPr fontId="3"/>
  </si>
  <si>
    <t>月 単 価：</t>
    <rPh sb="0" eb="1">
      <t>ツキ</t>
    </rPh>
    <rPh sb="2" eb="3">
      <t>タン</t>
    </rPh>
    <rPh sb="4" eb="5">
      <t>アタイ</t>
    </rPh>
    <phoneticPr fontId="3"/>
  </si>
  <si>
    <t>住 所：</t>
    <rPh sb="0" eb="1">
      <t>ジュウ</t>
    </rPh>
    <rPh sb="2" eb="3">
      <t>ショ</t>
    </rPh>
    <phoneticPr fontId="4"/>
  </si>
  <si>
    <t>氏 名：</t>
    <rPh sb="0" eb="1">
      <t>シ</t>
    </rPh>
    <rPh sb="2" eb="3">
      <t>メイ</t>
    </rPh>
    <phoneticPr fontId="4"/>
  </si>
  <si>
    <t>宮古訪問介護事業所</t>
    <rPh sb="0" eb="2">
      <t>ミヤコ</t>
    </rPh>
    <rPh sb="2" eb="4">
      <t>ホウモン</t>
    </rPh>
    <rPh sb="4" eb="6">
      <t>カイゴ</t>
    </rPh>
    <rPh sb="6" eb="9">
      <t>ジギョウショ</t>
    </rPh>
    <phoneticPr fontId="3"/>
  </si>
  <si>
    <t>宮古　太郎</t>
    <rPh sb="0" eb="2">
      <t>ミヤコ</t>
    </rPh>
    <rPh sb="3" eb="5">
      <t>タロウ</t>
    </rPh>
    <phoneticPr fontId="3"/>
  </si>
  <si>
    <t>宮古　花子</t>
    <rPh sb="0" eb="2">
      <t>ミヤコ</t>
    </rPh>
    <rPh sb="3" eb="5">
      <t>ハナコ</t>
    </rPh>
    <phoneticPr fontId="3"/>
  </si>
  <si>
    <t>　※毎月報告は、報告書、訪問記録、請求書を翌月10日まで宮古島市に提出</t>
    <phoneticPr fontId="3"/>
  </si>
  <si>
    <t>平成 ２７年　　　月　　　日</t>
    <rPh sb="0" eb="2">
      <t>ヘイセイ</t>
    </rPh>
    <rPh sb="5" eb="6">
      <t>ネン</t>
    </rPh>
    <rPh sb="9" eb="10">
      <t>ガツ</t>
    </rPh>
    <rPh sb="13" eb="14">
      <t>ヒ</t>
    </rPh>
    <phoneticPr fontId="4"/>
  </si>
  <si>
    <t>第１０条　甲は、乙から毎月10日までに提出される利用内容の記録等に関する報告書と併せて提出
　される請求書により払いすること。</t>
    <rPh sb="11" eb="13">
      <t>マイツキ</t>
    </rPh>
    <rPh sb="15" eb="16">
      <t>ヒ</t>
    </rPh>
    <rPh sb="19" eb="21">
      <t>テイシュツ</t>
    </rPh>
    <rPh sb="24" eb="26">
      <t>リヨウ</t>
    </rPh>
    <rPh sb="26" eb="28">
      <t>ナイヨウ</t>
    </rPh>
    <rPh sb="29" eb="31">
      <t>キロク</t>
    </rPh>
    <rPh sb="31" eb="32">
      <t>トウ</t>
    </rPh>
    <rPh sb="33" eb="34">
      <t>カン</t>
    </rPh>
    <rPh sb="36" eb="39">
      <t>ホウコクショ</t>
    </rPh>
    <phoneticPr fontId="3"/>
  </si>
  <si>
    <t>平成２７年　　月　　日</t>
    <phoneticPr fontId="3"/>
  </si>
  <si>
    <t>平成27年4月1日から平成28年3月31日まで</t>
    <phoneticPr fontId="4"/>
  </si>
  <si>
    <t>　　　　　平成２７年　　月　　　日</t>
    <phoneticPr fontId="4"/>
  </si>
  <si>
    <t>　高齢者支援課</t>
    <rPh sb="1" eb="4">
      <t>コウレイシャ</t>
    </rPh>
    <rPh sb="4" eb="6">
      <t>シエン</t>
    </rPh>
    <rPh sb="6" eb="7">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</si>
</sst>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7" formatCode="#,##0\ &quot;円&quot;"/>
    <numFmt numFmtId="178" formatCode="0.0"/>
  </numFmts>
  <fonts count="41">
    <font>
      <sz val="11"/>
      <color theme="1"/>
      <name val="ＭＳ Ｐゴシック"/>
      <family val="2"/>
      <charset val="128"/>
      <scheme val="minor"/>
    </font>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sz val="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b/>
      <sz val="14"/>
      <name val="ＭＳ 明朝"/>
      <family val="1"/>
      <charset val="128"/>
    </font>
    <font>
      <b/>
      <sz val="14"/>
      <name val="Century"/>
      <family val="1"/>
    </font>
    <font>
      <sz val="10.5"/>
      <name val="ＭＳ 明朝"/>
      <family val="1"/>
      <charset val="128"/>
    </font>
    <font>
      <sz val="10.5"/>
      <name val="Century"/>
      <family val="1"/>
    </font>
    <font>
      <sz val="7"/>
      <name val="Times New Roman"/>
      <family val="1"/>
    </font>
    <font>
      <sz val="10.5"/>
      <name val="ＭＳ Ｐ明朝"/>
      <family val="1"/>
      <charset val="128"/>
    </font>
    <font>
      <b/>
      <sz val="10.5"/>
      <name val="Century"/>
      <family val="1"/>
    </font>
    <font>
      <sz val="10.5"/>
      <color indexed="8"/>
      <name val="ＭＳ 明朝"/>
      <family val="1"/>
      <charset val="128"/>
    </font>
    <font>
      <sz val="10.5"/>
      <color indexed="8"/>
      <name val="Century"/>
      <family val="1"/>
    </font>
    <font>
      <sz val="7"/>
      <color indexed="8"/>
      <name val="Times New Roman"/>
      <family val="1"/>
    </font>
    <font>
      <sz val="10.5"/>
      <color rgb="FFFF0000"/>
      <name val="ＭＳ Ｐ明朝"/>
      <family val="1"/>
      <charset val="128"/>
    </font>
    <font>
      <b/>
      <sz val="11"/>
      <name val="ＭＳ Ｐゴシック"/>
      <family val="3"/>
      <charset val="128"/>
    </font>
    <font>
      <sz val="16"/>
      <name val="ＭＳ Ｐゴシック"/>
      <family val="3"/>
      <charset val="128"/>
    </font>
    <font>
      <sz val="20"/>
      <name val="ＭＳ Ｐゴシック"/>
      <family val="3"/>
      <charset val="128"/>
    </font>
    <font>
      <sz val="14"/>
      <name val="ＭＳ Ｐゴシック"/>
      <family val="3"/>
      <charset val="128"/>
    </font>
    <font>
      <sz val="11"/>
      <name val="ＭＳ Ｐ明朝"/>
      <family val="1"/>
      <charset val="128"/>
    </font>
    <font>
      <sz val="10.5"/>
      <color indexed="8"/>
      <name val="ＭＳ Ｐ明朝"/>
      <family val="1"/>
      <charset val="128"/>
    </font>
    <font>
      <b/>
      <sz val="14"/>
      <name val="ＭＳ Ｐ明朝"/>
      <family val="1"/>
      <charset val="128"/>
    </font>
    <font>
      <sz val="12"/>
      <name val="ＭＳ Ｐ明朝"/>
      <family val="1"/>
      <charset val="128"/>
    </font>
    <font>
      <sz val="14"/>
      <name val="ＭＳ Ｐ明朝"/>
      <family val="1"/>
      <charset val="128"/>
    </font>
    <font>
      <sz val="12"/>
      <color theme="1"/>
      <name val="ＭＳ 明朝"/>
      <family val="1"/>
      <charset val="128"/>
    </font>
    <font>
      <sz val="11"/>
      <color theme="1"/>
      <name val="ＭＳ 明朝"/>
      <family val="1"/>
      <charset val="128"/>
    </font>
    <font>
      <sz val="18"/>
      <color theme="1"/>
      <name val="ＭＳ 明朝"/>
      <family val="1"/>
      <charset val="128"/>
    </font>
    <font>
      <sz val="12"/>
      <color theme="1"/>
      <name val="ＭＳ Ｐゴシック"/>
      <family val="2"/>
      <charset val="128"/>
      <scheme val="minor"/>
    </font>
    <font>
      <b/>
      <sz val="12"/>
      <color theme="1"/>
      <name val="ＭＳ Ｐゴシック"/>
      <family val="3"/>
      <charset val="128"/>
      <scheme val="minor"/>
    </font>
    <font>
      <sz val="11"/>
      <name val="ＭＳ 明朝"/>
      <family val="1"/>
      <charset val="128"/>
    </font>
    <font>
      <b/>
      <sz val="11"/>
      <name val="ＭＳ 明朝"/>
      <family val="1"/>
      <charset val="128"/>
    </font>
    <font>
      <u/>
      <sz val="11"/>
      <name val="ＭＳ 明朝"/>
      <family val="1"/>
      <charset val="128"/>
    </font>
    <font>
      <sz val="12"/>
      <color indexed="12"/>
      <name val="ＭＳ Ｐ明朝"/>
      <family val="1"/>
      <charset val="128"/>
    </font>
    <font>
      <b/>
      <sz val="12"/>
      <name val="ＭＳ Ｐ明朝"/>
      <family val="1"/>
      <charset val="128"/>
    </font>
    <font>
      <b/>
      <sz val="12"/>
      <color indexed="12"/>
      <name val="ＭＳ Ｐ明朝"/>
      <family val="1"/>
      <charset val="128"/>
    </font>
    <font>
      <sz val="22"/>
      <name val="ＭＳ Ｐゴシック"/>
      <family val="3"/>
      <charset val="128"/>
    </font>
    <font>
      <sz val="11"/>
      <name val="ＭＳ ゴシック"/>
      <family val="3"/>
      <charset val="128"/>
    </font>
  </fonts>
  <fills count="8">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rgb="FFFFFF99"/>
        <bgColor indexed="64"/>
      </patternFill>
    </fill>
    <fill>
      <patternFill patternType="solid">
        <fgColor rgb="FFCCFFCC"/>
        <bgColor indexed="64"/>
      </patternFill>
    </fill>
    <fill>
      <patternFill patternType="solid">
        <fgColor rgb="FFECF4F4"/>
        <bgColor indexed="64"/>
      </patternFill>
    </fill>
  </fills>
  <borders count="71">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4">
    <xf numFmtId="0" fontId="0" fillId="0" borderId="0" xfId="0">
      <alignment vertical="center"/>
    </xf>
    <xf numFmtId="0" fontId="0" fillId="0" borderId="7" xfId="0" applyBorder="1">
      <alignment vertical="center"/>
    </xf>
    <xf numFmtId="0" fontId="0" fillId="0" borderId="9" xfId="0" applyBorder="1">
      <alignment vertical="center"/>
    </xf>
    <xf numFmtId="0" fontId="0" fillId="0" borderId="29" xfId="0" applyBorder="1">
      <alignment vertical="center"/>
    </xf>
    <xf numFmtId="0" fontId="0" fillId="0" borderId="0" xfId="0" applyBorder="1">
      <alignment vertical="center"/>
    </xf>
    <xf numFmtId="0" fontId="0" fillId="0" borderId="36" xfId="0" applyBorder="1">
      <alignment vertical="center"/>
    </xf>
    <xf numFmtId="0" fontId="0" fillId="0" borderId="39" xfId="0" applyBorder="1">
      <alignment vertical="center"/>
    </xf>
    <xf numFmtId="0" fontId="0" fillId="0" borderId="30" xfId="0" applyBorder="1">
      <alignment vertical="center"/>
    </xf>
    <xf numFmtId="0" fontId="0" fillId="0" borderId="40" xfId="0" applyBorder="1">
      <alignment vertical="center"/>
    </xf>
    <xf numFmtId="0" fontId="9" fillId="0" borderId="0" xfId="0" applyFont="1" applyAlignment="1">
      <alignment horizontal="center" vertical="center"/>
    </xf>
    <xf numFmtId="0" fontId="10" fillId="0" borderId="41" xfId="0" applyFont="1" applyBorder="1" applyAlignment="1">
      <alignment horizontal="center" vertical="center"/>
    </xf>
    <xf numFmtId="0" fontId="10" fillId="0" borderId="31" xfId="0" applyFont="1" applyBorder="1" applyAlignment="1">
      <alignment vertical="top" wrapText="1"/>
    </xf>
    <xf numFmtId="0" fontId="10" fillId="0" borderId="27" xfId="0" applyFont="1" applyBorder="1" applyAlignment="1">
      <alignment vertical="top" wrapText="1"/>
    </xf>
    <xf numFmtId="0" fontId="10" fillId="0" borderId="35" xfId="0" applyFont="1" applyBorder="1" applyAlignment="1">
      <alignment horizontal="center" vertical="center" wrapText="1"/>
    </xf>
    <xf numFmtId="0" fontId="10" fillId="0" borderId="31" xfId="0" applyFont="1" applyBorder="1" applyAlignment="1">
      <alignment horizontal="center" vertical="center" wrapText="1"/>
    </xf>
    <xf numFmtId="0" fontId="14" fillId="0" borderId="0" xfId="0" applyFont="1" applyAlignment="1">
      <alignment horizontal="center" vertical="center"/>
    </xf>
    <xf numFmtId="0" fontId="11" fillId="0" borderId="0" xfId="0" applyFont="1" applyAlignment="1">
      <alignment horizontal="justify" vertical="center"/>
    </xf>
    <xf numFmtId="0" fontId="10" fillId="0" borderId="0" xfId="0" applyFont="1" applyAlignment="1">
      <alignment horizontal="justify" vertical="center"/>
    </xf>
    <xf numFmtId="0" fontId="10" fillId="0" borderId="0" xfId="0" applyFont="1" applyAlignment="1">
      <alignment horizontal="left" vertical="center"/>
    </xf>
    <xf numFmtId="0" fontId="15" fillId="0" borderId="0" xfId="0" applyFont="1" applyAlignment="1">
      <alignment horizontal="justify" vertical="center"/>
    </xf>
    <xf numFmtId="0" fontId="16" fillId="0" borderId="0" xfId="0" applyFont="1" applyAlignment="1">
      <alignment horizontal="justify" vertical="center"/>
    </xf>
    <xf numFmtId="0" fontId="18" fillId="0" borderId="0" xfId="0" applyFont="1" applyAlignment="1">
      <alignment horizontal="left" vertical="top"/>
    </xf>
    <xf numFmtId="0" fontId="0" fillId="2" borderId="0" xfId="0" applyFill="1">
      <alignment vertical="center"/>
    </xf>
    <xf numFmtId="0" fontId="21" fillId="0" borderId="9" xfId="0" applyFont="1" applyBorder="1" applyAlignment="1">
      <alignment vertical="center"/>
    </xf>
    <xf numFmtId="0" fontId="0" fillId="0" borderId="45" xfId="0" applyBorder="1" applyAlignment="1">
      <alignment horizontal="center" vertical="center"/>
    </xf>
    <xf numFmtId="0" fontId="0" fillId="0" borderId="27" xfId="0" applyBorder="1" applyAlignment="1">
      <alignment horizontal="center" vertical="center"/>
    </xf>
    <xf numFmtId="0" fontId="6" fillId="0" borderId="0" xfId="0" quotePrefix="1" applyFont="1" applyBorder="1">
      <alignment vertical="center"/>
    </xf>
    <xf numFmtId="0" fontId="6" fillId="0" borderId="0" xfId="0" applyFont="1" applyFill="1" applyBorder="1">
      <alignment vertical="center"/>
    </xf>
    <xf numFmtId="0" fontId="22" fillId="0" borderId="7" xfId="0" applyFont="1" applyBorder="1" applyAlignment="1">
      <alignment horizontal="right" vertical="center"/>
    </xf>
    <xf numFmtId="0" fontId="7" fillId="0" borderId="7" xfId="0" applyFont="1" applyBorder="1">
      <alignment vertical="center"/>
    </xf>
    <xf numFmtId="0" fontId="22" fillId="0" borderId="29" xfId="0" applyFont="1" applyBorder="1" applyAlignment="1">
      <alignment horizontal="right" vertical="center"/>
    </xf>
    <xf numFmtId="0" fontId="0" fillId="4" borderId="0" xfId="0" applyFill="1" applyBorder="1">
      <alignment vertical="center"/>
    </xf>
    <xf numFmtId="0" fontId="19" fillId="0" borderId="50" xfId="0" applyFont="1" applyBorder="1" applyAlignment="1">
      <alignment horizontal="center" vertical="center"/>
    </xf>
    <xf numFmtId="0" fontId="23" fillId="0" borderId="0" xfId="0" applyFont="1" applyAlignment="1">
      <alignment vertical="center"/>
    </xf>
    <xf numFmtId="0" fontId="16" fillId="0" borderId="0" xfId="0" applyFont="1" applyAlignment="1">
      <alignment vertical="center"/>
    </xf>
    <xf numFmtId="0" fontId="0" fillId="0" borderId="29" xfId="0" applyBorder="1" applyAlignment="1">
      <alignment horizontal="center" vertical="center"/>
    </xf>
    <xf numFmtId="0" fontId="23" fillId="0" borderId="0" xfId="0" applyFont="1" applyAlignment="1">
      <alignment vertical="center" wrapText="1"/>
    </xf>
    <xf numFmtId="0" fontId="23" fillId="0" borderId="0" xfId="0" applyFont="1" applyBorder="1" applyAlignment="1">
      <alignment horizontal="center" vertical="center"/>
    </xf>
    <xf numFmtId="0" fontId="26" fillId="0" borderId="0" xfId="0" applyFont="1" applyAlignment="1">
      <alignment vertical="center"/>
    </xf>
    <xf numFmtId="0" fontId="23" fillId="0" borderId="0" xfId="0" applyFont="1" applyBorder="1" applyAlignment="1">
      <alignment horizontal="left" vertical="center"/>
    </xf>
    <xf numFmtId="0" fontId="23" fillId="0" borderId="0" xfId="0" applyFont="1" applyBorder="1" applyAlignment="1">
      <alignment vertical="center"/>
    </xf>
    <xf numFmtId="0" fontId="25" fillId="0" borderId="0" xfId="0" applyFont="1" applyBorder="1" applyAlignment="1">
      <alignment vertical="center"/>
    </xf>
    <xf numFmtId="0" fontId="23" fillId="0" borderId="0" xfId="0" applyFont="1" applyBorder="1" applyAlignment="1">
      <alignment vertical="center" wrapText="1"/>
    </xf>
    <xf numFmtId="0" fontId="26" fillId="0" borderId="0" xfId="0" applyFont="1" applyBorder="1" applyAlignment="1">
      <alignment vertical="center"/>
    </xf>
    <xf numFmtId="0" fontId="28" fillId="0" borderId="0" xfId="0" applyFont="1">
      <alignment vertical="center"/>
    </xf>
    <xf numFmtId="0" fontId="29" fillId="0" borderId="0" xfId="0" applyFont="1">
      <alignment vertical="center"/>
    </xf>
    <xf numFmtId="0" fontId="30" fillId="0" borderId="0" xfId="0" applyFont="1">
      <alignment vertical="center"/>
    </xf>
    <xf numFmtId="0" fontId="28" fillId="0" borderId="29" xfId="0" applyFont="1" applyBorder="1">
      <alignment vertical="center"/>
    </xf>
    <xf numFmtId="0" fontId="28" fillId="0" borderId="29" xfId="0" applyFont="1" applyBorder="1" applyAlignment="1">
      <alignment horizontal="right" vertical="center"/>
    </xf>
    <xf numFmtId="0" fontId="0" fillId="0" borderId="63" xfId="0" applyBorder="1" applyAlignment="1">
      <alignment horizontal="center" vertical="center"/>
    </xf>
    <xf numFmtId="0" fontId="0" fillId="0" borderId="65" xfId="0" applyBorder="1" applyAlignment="1">
      <alignment horizontal="center" vertical="center"/>
    </xf>
    <xf numFmtId="0" fontId="0" fillId="0" borderId="29" xfId="0" applyBorder="1" applyAlignment="1">
      <alignment horizontal="left" vertical="center"/>
    </xf>
    <xf numFmtId="0" fontId="0" fillId="0" borderId="29" xfId="0" applyBorder="1" applyAlignment="1">
      <alignment horizontal="right" vertical="center"/>
    </xf>
    <xf numFmtId="0" fontId="5" fillId="4" borderId="1" xfId="0" applyFont="1" applyFill="1" applyBorder="1">
      <alignment vertical="center"/>
    </xf>
    <xf numFmtId="0" fontId="0" fillId="3" borderId="3" xfId="0" applyFill="1" applyBorder="1">
      <alignment vertical="center"/>
    </xf>
    <xf numFmtId="0" fontId="0" fillId="4" borderId="3" xfId="0" applyFill="1" applyBorder="1">
      <alignment vertical="center"/>
    </xf>
    <xf numFmtId="0" fontId="0" fillId="4" borderId="62" xfId="0" applyFill="1" applyBorder="1">
      <alignment vertical="center"/>
    </xf>
    <xf numFmtId="0" fontId="0" fillId="4" borderId="3" xfId="0" applyFill="1" applyBorder="1" applyAlignment="1">
      <alignment horizontal="center" vertical="center"/>
    </xf>
    <xf numFmtId="0" fontId="22" fillId="0" borderId="37" xfId="0" applyFont="1" applyBorder="1" applyAlignment="1">
      <alignment horizontal="right" vertical="center"/>
    </xf>
    <xf numFmtId="0" fontId="22" fillId="0" borderId="36" xfId="0" applyFont="1" applyBorder="1" applyAlignment="1">
      <alignment horizontal="right" vertical="center"/>
    </xf>
    <xf numFmtId="0" fontId="29" fillId="0" borderId="2" xfId="0" applyFont="1" applyBorder="1">
      <alignment vertical="center"/>
    </xf>
    <xf numFmtId="0" fontId="29" fillId="0" borderId="3" xfId="0" applyFont="1" applyBorder="1">
      <alignment vertical="center"/>
    </xf>
    <xf numFmtId="0" fontId="29" fillId="0" borderId="4" xfId="0" applyFont="1" applyBorder="1">
      <alignment vertical="center"/>
    </xf>
    <xf numFmtId="0" fontId="29" fillId="0" borderId="6" xfId="0" applyFont="1" applyBorder="1">
      <alignment vertical="center"/>
    </xf>
    <xf numFmtId="0" fontId="29" fillId="0" borderId="7" xfId="0" applyFont="1" applyBorder="1">
      <alignment vertical="center"/>
    </xf>
    <xf numFmtId="0" fontId="29" fillId="0" borderId="8" xfId="0" applyFont="1" applyBorder="1">
      <alignment vertical="center"/>
    </xf>
    <xf numFmtId="0" fontId="29" fillId="0" borderId="9" xfId="0" applyFont="1" applyBorder="1">
      <alignment vertical="center"/>
    </xf>
    <xf numFmtId="0" fontId="29" fillId="0" borderId="13" xfId="0" applyFont="1" applyBorder="1">
      <alignment vertical="center"/>
    </xf>
    <xf numFmtId="0" fontId="29" fillId="0" borderId="2" xfId="0" applyFont="1" applyBorder="1" applyAlignment="1">
      <alignment vertical="top"/>
    </xf>
    <xf numFmtId="0" fontId="29" fillId="0" borderId="62" xfId="0" applyFont="1" applyBorder="1">
      <alignment vertical="center"/>
    </xf>
    <xf numFmtId="0" fontId="29" fillId="0" borderId="19" xfId="0" applyFont="1" applyBorder="1">
      <alignment vertical="center"/>
    </xf>
    <xf numFmtId="0" fontId="29" fillId="0" borderId="20" xfId="0" applyFont="1" applyBorder="1">
      <alignment vertical="center"/>
    </xf>
    <xf numFmtId="0" fontId="29" fillId="0" borderId="20" xfId="0" applyFont="1" applyBorder="1" applyAlignment="1">
      <alignment horizontal="center" vertical="center"/>
    </xf>
    <xf numFmtId="0" fontId="29" fillId="0" borderId="19" xfId="0" applyFont="1" applyBorder="1" applyAlignment="1">
      <alignment vertical="top"/>
    </xf>
    <xf numFmtId="0" fontId="29" fillId="0" borderId="20" xfId="0" applyFont="1" applyBorder="1" applyAlignment="1"/>
    <xf numFmtId="0" fontId="29" fillId="0" borderId="13" xfId="0" applyFont="1" applyBorder="1" applyAlignment="1">
      <alignment horizontal="center"/>
    </xf>
    <xf numFmtId="0" fontId="29" fillId="0" borderId="0" xfId="0" applyFont="1" applyBorder="1" applyAlignment="1">
      <alignment vertical="center"/>
    </xf>
    <xf numFmtId="0" fontId="29" fillId="0" borderId="0" xfId="0" applyFont="1" applyBorder="1">
      <alignment vertical="center"/>
    </xf>
    <xf numFmtId="0" fontId="29" fillId="0" borderId="33" xfId="0" applyFont="1" applyBorder="1">
      <alignment vertical="center"/>
    </xf>
    <xf numFmtId="0" fontId="29" fillId="0" borderId="29" xfId="0" applyFont="1" applyBorder="1">
      <alignment vertical="center"/>
    </xf>
    <xf numFmtId="0" fontId="33" fillId="0" borderId="0" xfId="0" applyFont="1">
      <alignment vertical="center"/>
    </xf>
    <xf numFmtId="0" fontId="33" fillId="0" borderId="5" xfId="0" applyFont="1" applyBorder="1" applyAlignment="1">
      <alignment horizontal="center" vertical="center"/>
    </xf>
    <xf numFmtId="0" fontId="33" fillId="0" borderId="10" xfId="0" applyFont="1" applyBorder="1" applyAlignment="1">
      <alignment horizontal="left" vertical="center" indent="1"/>
    </xf>
    <xf numFmtId="0" fontId="33" fillId="0" borderId="11" xfId="0" applyFont="1" applyBorder="1" applyAlignment="1">
      <alignment horizontal="left" vertical="center" indent="1"/>
    </xf>
    <xf numFmtId="0" fontId="33" fillId="0" borderId="2" xfId="0" applyFont="1" applyBorder="1" applyAlignment="1">
      <alignment vertical="top"/>
    </xf>
    <xf numFmtId="0" fontId="33" fillId="0" borderId="3" xfId="0" applyFont="1" applyBorder="1" applyAlignment="1">
      <alignment horizontal="center" vertical="center"/>
    </xf>
    <xf numFmtId="0" fontId="33" fillId="0" borderId="20" xfId="0" applyFont="1" applyBorder="1" applyAlignment="1">
      <alignment horizontal="left"/>
    </xf>
    <xf numFmtId="0" fontId="33" fillId="0" borderId="0" xfId="0" applyFont="1" applyBorder="1" applyAlignment="1">
      <alignment horizontal="center" vertical="center"/>
    </xf>
    <xf numFmtId="0" fontId="33" fillId="0" borderId="0" xfId="0" applyFont="1" applyBorder="1" applyAlignment="1">
      <alignment horizontal="left" vertical="center"/>
    </xf>
    <xf numFmtId="0" fontId="33" fillId="0" borderId="0" xfId="0" applyFont="1" applyBorder="1" applyAlignment="1">
      <alignment vertical="center"/>
    </xf>
    <xf numFmtId="0" fontId="33" fillId="0" borderId="34" xfId="0" applyFont="1" applyBorder="1">
      <alignment vertical="center"/>
    </xf>
    <xf numFmtId="0" fontId="33" fillId="0" borderId="34" xfId="0" applyFont="1" applyBorder="1" applyAlignment="1">
      <alignment vertical="center"/>
    </xf>
    <xf numFmtId="0" fontId="33" fillId="0" borderId="0" xfId="0" applyFont="1" applyFill="1" applyBorder="1">
      <alignment vertical="center"/>
    </xf>
    <xf numFmtId="0" fontId="33" fillId="0" borderId="12" xfId="0" applyFont="1" applyBorder="1" applyAlignment="1">
      <alignment horizontal="left" vertical="center" indent="1"/>
    </xf>
    <xf numFmtId="0" fontId="29" fillId="0" borderId="46" xfId="0" applyFont="1" applyBorder="1">
      <alignment vertical="center"/>
    </xf>
    <xf numFmtId="0" fontId="33" fillId="0" borderId="1" xfId="0" applyFont="1" applyBorder="1" applyAlignment="1">
      <alignment horizontal="center" vertical="center"/>
    </xf>
    <xf numFmtId="0" fontId="33" fillId="0" borderId="0" xfId="0" applyFont="1" applyAlignment="1">
      <alignment horizontal="center" vertical="center"/>
    </xf>
    <xf numFmtId="0" fontId="33" fillId="0" borderId="3" xfId="0" applyFont="1" applyBorder="1" applyAlignment="1">
      <alignment horizontal="left" vertical="center"/>
    </xf>
    <xf numFmtId="0" fontId="33" fillId="0" borderId="4" xfId="0" applyFont="1" applyBorder="1" applyAlignment="1">
      <alignment horizontal="left" vertical="center"/>
    </xf>
    <xf numFmtId="0" fontId="29" fillId="0" borderId="33" xfId="0" applyFont="1" applyBorder="1" applyAlignment="1">
      <alignment vertical="center"/>
    </xf>
    <xf numFmtId="0" fontId="33" fillId="0" borderId="33" xfId="0" applyFont="1" applyBorder="1" applyAlignment="1">
      <alignment horizontal="center" vertical="center"/>
    </xf>
    <xf numFmtId="0" fontId="29" fillId="0" borderId="20" xfId="0" applyFont="1" applyBorder="1" applyAlignment="1">
      <alignment vertical="center"/>
    </xf>
    <xf numFmtId="0" fontId="29" fillId="0" borderId="13" xfId="0" applyFont="1" applyBorder="1" applyAlignment="1">
      <alignment vertical="center"/>
    </xf>
    <xf numFmtId="0" fontId="33" fillId="0" borderId="21" xfId="0" applyFont="1" applyBorder="1" applyAlignment="1">
      <alignment horizontal="center" vertical="center"/>
    </xf>
    <xf numFmtId="0" fontId="33" fillId="0" borderId="26" xfId="0" applyFont="1" applyBorder="1" applyAlignment="1">
      <alignment vertical="center"/>
    </xf>
    <xf numFmtId="0" fontId="33" fillId="0" borderId="26" xfId="0" applyFont="1" applyBorder="1" applyAlignment="1">
      <alignment horizontal="center" vertical="center"/>
    </xf>
    <xf numFmtId="0" fontId="35" fillId="0" borderId="22" xfId="0" applyFont="1" applyBorder="1" applyAlignment="1">
      <alignment vertical="center"/>
    </xf>
    <xf numFmtId="0" fontId="33" fillId="0" borderId="26" xfId="0" applyFont="1" applyBorder="1" applyAlignment="1">
      <alignment horizontal="left" vertical="center"/>
    </xf>
    <xf numFmtId="0" fontId="29" fillId="0" borderId="0" xfId="0" applyFont="1" applyBorder="1" applyAlignment="1"/>
    <xf numFmtId="0" fontId="29" fillId="0" borderId="33" xfId="0" applyFont="1" applyBorder="1" applyAlignment="1">
      <alignment horizontal="center"/>
    </xf>
    <xf numFmtId="0" fontId="33" fillId="0" borderId="1" xfId="0" applyFont="1" applyBorder="1" applyAlignment="1">
      <alignment vertical="center"/>
    </xf>
    <xf numFmtId="0" fontId="33" fillId="0" borderId="18" xfId="0" applyFont="1" applyBorder="1">
      <alignment vertical="center"/>
    </xf>
    <xf numFmtId="0" fontId="29" fillId="0" borderId="36" xfId="0" applyFont="1" applyBorder="1" applyAlignment="1">
      <alignment vertical="center"/>
    </xf>
    <xf numFmtId="0" fontId="29" fillId="0" borderId="4" xfId="0" applyFont="1" applyBorder="1" applyAlignment="1">
      <alignment horizontal="center" vertical="center"/>
    </xf>
    <xf numFmtId="0" fontId="29" fillId="0" borderId="20" xfId="0" applyFont="1" applyBorder="1" applyAlignment="1">
      <alignment vertical="top"/>
    </xf>
    <xf numFmtId="0" fontId="26" fillId="0" borderId="0" xfId="0" applyFont="1">
      <alignment vertical="center"/>
    </xf>
    <xf numFmtId="0" fontId="26" fillId="0" borderId="0" xfId="0" applyFont="1" applyAlignment="1">
      <alignment horizontal="distributed" vertical="center"/>
    </xf>
    <xf numFmtId="0" fontId="31" fillId="0" borderId="0" xfId="0" applyFont="1" applyAlignment="1">
      <alignment vertical="center"/>
    </xf>
    <xf numFmtId="58" fontId="26" fillId="0" borderId="0" xfId="0" applyNumberFormat="1" applyFont="1" applyAlignment="1">
      <alignment horizontal="left" vertical="center"/>
    </xf>
    <xf numFmtId="58" fontId="36" fillId="0" borderId="0" xfId="0" applyNumberFormat="1" applyFont="1" applyAlignment="1">
      <alignment vertical="center"/>
    </xf>
    <xf numFmtId="0" fontId="36" fillId="0" borderId="0" xfId="0" applyFont="1">
      <alignment vertical="center"/>
    </xf>
    <xf numFmtId="58" fontId="36" fillId="0" borderId="0" xfId="0" applyNumberFormat="1" applyFont="1" applyAlignment="1">
      <alignment horizontal="center" vertical="center"/>
    </xf>
    <xf numFmtId="58" fontId="26" fillId="0" borderId="0" xfId="0" applyNumberFormat="1" applyFont="1" applyAlignment="1">
      <alignment horizontal="center" vertical="center"/>
    </xf>
    <xf numFmtId="0" fontId="37" fillId="0" borderId="0" xfId="0" applyFont="1">
      <alignment vertical="center"/>
    </xf>
    <xf numFmtId="0" fontId="38" fillId="0" borderId="0" xfId="0" applyFont="1">
      <alignment vertical="center"/>
    </xf>
    <xf numFmtId="0" fontId="0" fillId="3" borderId="35" xfId="0" applyFill="1" applyBorder="1">
      <alignment vertical="center"/>
    </xf>
    <xf numFmtId="0" fontId="40" fillId="3" borderId="0" xfId="0" applyFont="1" applyFill="1" applyBorder="1">
      <alignment vertical="center"/>
    </xf>
    <xf numFmtId="0" fontId="19" fillId="5" borderId="9" xfId="0" applyFont="1" applyFill="1" applyBorder="1" applyProtection="1">
      <alignment vertical="center"/>
    </xf>
    <xf numFmtId="0" fontId="0" fillId="5" borderId="40" xfId="0" applyFill="1" applyBorder="1" applyProtection="1">
      <alignment vertical="center"/>
    </xf>
    <xf numFmtId="0" fontId="19" fillId="5" borderId="40" xfId="0" applyFont="1" applyFill="1" applyBorder="1" applyProtection="1">
      <alignment vertical="center"/>
    </xf>
    <xf numFmtId="0" fontId="0" fillId="2" borderId="0" xfId="0" applyFill="1" applyProtection="1">
      <alignment vertical="center"/>
    </xf>
    <xf numFmtId="0" fontId="19" fillId="5" borderId="29" xfId="0" applyFont="1" applyFill="1" applyBorder="1" applyProtection="1">
      <alignment vertical="center"/>
    </xf>
    <xf numFmtId="0" fontId="0" fillId="5" borderId="44" xfId="0" applyFill="1" applyBorder="1" applyProtection="1">
      <alignment vertical="center"/>
    </xf>
    <xf numFmtId="0" fontId="10" fillId="0" borderId="0" xfId="0" applyFont="1" applyAlignment="1">
      <alignment horizontal="left" vertical="center"/>
    </xf>
    <xf numFmtId="0" fontId="0" fillId="7" borderId="64" xfId="0" applyFill="1" applyBorder="1" applyAlignment="1">
      <alignment horizontal="center" vertical="center"/>
    </xf>
    <xf numFmtId="0" fontId="0" fillId="7" borderId="64" xfId="0" applyFill="1" applyBorder="1" applyAlignment="1" applyProtection="1">
      <alignment horizontal="center" vertical="center"/>
      <protection locked="0"/>
    </xf>
    <xf numFmtId="178" fontId="0" fillId="0" borderId="63" xfId="0" applyNumberFormat="1" applyBorder="1" applyAlignment="1" applyProtection="1">
      <alignment horizontal="center" vertical="center"/>
      <protection locked="0"/>
    </xf>
    <xf numFmtId="0" fontId="0" fillId="7" borderId="70" xfId="0" applyFill="1" applyBorder="1" applyAlignment="1" applyProtection="1">
      <alignment horizontal="center" vertical="center"/>
      <protection locked="0"/>
    </xf>
    <xf numFmtId="178" fontId="0" fillId="0" borderId="65" xfId="0" applyNumberFormat="1" applyBorder="1" applyAlignment="1" applyProtection="1">
      <alignment horizontal="center" vertical="center"/>
      <protection locked="0"/>
    </xf>
    <xf numFmtId="1" fontId="6" fillId="0" borderId="0" xfId="0" quotePrefix="1" applyNumberFormat="1" applyFont="1" applyBorder="1">
      <alignment vertical="center"/>
    </xf>
    <xf numFmtId="178" fontId="0" fillId="0" borderId="0" xfId="0" applyNumberFormat="1">
      <alignment vertical="center"/>
    </xf>
    <xf numFmtId="38" fontId="0" fillId="6" borderId="0" xfId="1" applyFont="1" applyFill="1" applyAlignment="1" applyProtection="1">
      <alignment vertical="center"/>
    </xf>
    <xf numFmtId="0" fontId="0" fillId="6" borderId="0" xfId="0" applyFill="1" applyAlignment="1" applyProtection="1">
      <alignment vertical="center"/>
    </xf>
    <xf numFmtId="0" fontId="32" fillId="5" borderId="47" xfId="0" applyFont="1" applyFill="1" applyBorder="1" applyAlignment="1" applyProtection="1">
      <alignment vertical="center"/>
    </xf>
    <xf numFmtId="0" fontId="32" fillId="5" borderId="49" xfId="0" applyFont="1" applyFill="1" applyBorder="1" applyAlignment="1" applyProtection="1">
      <alignment vertical="center"/>
    </xf>
    <xf numFmtId="177" fontId="32" fillId="5" borderId="47" xfId="0" applyNumberFormat="1" applyFont="1" applyFill="1" applyBorder="1" applyAlignment="1" applyProtection="1">
      <alignment vertical="center"/>
    </xf>
    <xf numFmtId="177" fontId="32" fillId="5" borderId="48" xfId="0" applyNumberFormat="1" applyFont="1" applyFill="1" applyBorder="1" applyAlignment="1" applyProtection="1">
      <alignment vertical="center"/>
    </xf>
    <xf numFmtId="177" fontId="32" fillId="5" borderId="49" xfId="0" applyNumberFormat="1" applyFont="1" applyFill="1" applyBorder="1" applyAlignment="1" applyProtection="1">
      <alignment vertical="center"/>
    </xf>
    <xf numFmtId="0" fontId="0" fillId="0" borderId="6"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3" borderId="41" xfId="0" applyFill="1" applyBorder="1" applyAlignment="1" applyProtection="1">
      <alignment horizontal="center" vertical="center" wrapText="1"/>
      <protection locked="0"/>
    </xf>
    <xf numFmtId="0" fontId="20" fillId="2" borderId="6"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40" xfId="0" applyFont="1" applyFill="1" applyBorder="1" applyAlignment="1">
      <alignment horizontal="center" vertical="center"/>
    </xf>
    <xf numFmtId="0" fontId="21" fillId="0" borderId="6"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1" fillId="0" borderId="9" xfId="0" applyFont="1" applyBorder="1" applyAlignment="1">
      <alignment horizontal="center" vertical="center"/>
    </xf>
    <xf numFmtId="0" fontId="0" fillId="0" borderId="10" xfId="0" applyBorder="1" applyAlignment="1">
      <alignment horizontal="center" vertical="center"/>
    </xf>
    <xf numFmtId="0" fontId="0" fillId="0" borderId="46" xfId="0" applyBorder="1" applyAlignment="1">
      <alignment horizontal="center" vertical="center"/>
    </xf>
    <xf numFmtId="0" fontId="0" fillId="0" borderId="11" xfId="0" applyBorder="1" applyAlignment="1">
      <alignment horizontal="center" vertical="center"/>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7" xfId="0" applyBorder="1" applyAlignment="1">
      <alignment horizontal="left" vertical="center" wrapText="1"/>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9" fillId="5" borderId="9" xfId="0" applyFont="1" applyFill="1" applyBorder="1" applyAlignment="1" applyProtection="1">
      <alignment horizontal="center" vertical="center"/>
    </xf>
    <xf numFmtId="0" fontId="19" fillId="5" borderId="40" xfId="0" applyFont="1" applyFill="1" applyBorder="1" applyAlignment="1" applyProtection="1">
      <alignment horizontal="center" vertical="center"/>
    </xf>
    <xf numFmtId="38" fontId="19" fillId="5" borderId="6" xfId="1" applyFont="1" applyFill="1" applyBorder="1" applyAlignment="1" applyProtection="1">
      <alignment horizontal="right" vertical="center"/>
    </xf>
    <xf numFmtId="38" fontId="19" fillId="5" borderId="9" xfId="1" applyFont="1" applyFill="1" applyBorder="1" applyAlignment="1" applyProtection="1">
      <alignment horizontal="right" vertical="center"/>
    </xf>
    <xf numFmtId="0" fontId="19" fillId="5" borderId="29" xfId="0" applyFont="1" applyFill="1" applyBorder="1" applyAlignment="1" applyProtection="1">
      <alignment horizontal="center" vertical="center"/>
    </xf>
    <xf numFmtId="0" fontId="19" fillId="5" borderId="6" xfId="0" applyFont="1" applyFill="1" applyBorder="1" applyAlignment="1" applyProtection="1">
      <alignment horizontal="center" vertical="center"/>
    </xf>
    <xf numFmtId="0" fontId="0" fillId="5" borderId="9" xfId="0" applyFill="1" applyBorder="1" applyAlignment="1" applyProtection="1">
      <alignment vertical="center"/>
    </xf>
    <xf numFmtId="0" fontId="0" fillId="5" borderId="40" xfId="0" applyFill="1" applyBorder="1" applyAlignment="1" applyProtection="1">
      <alignment vertical="center"/>
    </xf>
    <xf numFmtId="0" fontId="19" fillId="5" borderId="28" xfId="0" applyFont="1" applyFill="1" applyBorder="1" applyAlignment="1" applyProtection="1">
      <alignment horizontal="center" vertical="center"/>
    </xf>
    <xf numFmtId="0" fontId="0" fillId="5" borderId="29" xfId="0" applyFill="1" applyBorder="1" applyAlignment="1" applyProtection="1">
      <alignment vertical="center"/>
    </xf>
    <xf numFmtId="0" fontId="0" fillId="5" borderId="44" xfId="0" applyFill="1" applyBorder="1" applyAlignment="1" applyProtection="1">
      <alignment vertical="center"/>
    </xf>
    <xf numFmtId="0" fontId="19" fillId="5" borderId="6" xfId="0" applyFont="1" applyFill="1" applyBorder="1" applyAlignment="1" applyProtection="1">
      <alignment horizontal="right" vertical="center"/>
    </xf>
    <xf numFmtId="0" fontId="0" fillId="5" borderId="9" xfId="0" applyFill="1" applyBorder="1" applyAlignment="1" applyProtection="1">
      <alignment horizontal="right" vertical="center"/>
    </xf>
    <xf numFmtId="0" fontId="0" fillId="5" borderId="40" xfId="0" applyFill="1" applyBorder="1" applyAlignment="1" applyProtection="1">
      <alignment horizontal="right" vertical="center"/>
    </xf>
    <xf numFmtId="0" fontId="19" fillId="5" borderId="28" xfId="0" applyFont="1" applyFill="1" applyBorder="1" applyAlignment="1" applyProtection="1">
      <alignment horizontal="right" vertical="center"/>
    </xf>
    <xf numFmtId="0" fontId="0" fillId="5" borderId="29" xfId="0" applyFill="1" applyBorder="1" applyAlignment="1" applyProtection="1">
      <alignment horizontal="right" vertical="center"/>
    </xf>
    <xf numFmtId="0" fontId="0" fillId="5" borderId="44" xfId="0" applyFill="1" applyBorder="1" applyAlignment="1" applyProtection="1">
      <alignment horizontal="right" vertical="center"/>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38" xfId="0" applyBorder="1" applyAlignment="1">
      <alignment horizontal="center" vertical="center"/>
    </xf>
    <xf numFmtId="0" fontId="0" fillId="0" borderId="7" xfId="0" applyBorder="1" applyAlignment="1">
      <alignment horizontal="center" vertical="center"/>
    </xf>
    <xf numFmtId="0" fontId="0" fillId="0" borderId="39" xfId="0"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62" xfId="0" applyFill="1" applyBorder="1" applyAlignment="1">
      <alignment horizontal="center" vertical="center"/>
    </xf>
    <xf numFmtId="20" fontId="0" fillId="4" borderId="2" xfId="0" applyNumberFormat="1" applyFill="1" applyBorder="1" applyAlignment="1">
      <alignment horizontal="center" vertical="center"/>
    </xf>
    <xf numFmtId="20" fontId="0" fillId="4" borderId="3" xfId="0" applyNumberFormat="1" applyFill="1" applyBorder="1" applyAlignment="1">
      <alignment horizontal="center" vertical="center"/>
    </xf>
    <xf numFmtId="0" fontId="0" fillId="4" borderId="4" xfId="0" applyFill="1" applyBorder="1" applyAlignment="1">
      <alignment horizontal="center" vertical="center"/>
    </xf>
    <xf numFmtId="0" fontId="0" fillId="0" borderId="18" xfId="0"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20" fontId="0" fillId="4" borderId="15" xfId="0" applyNumberFormat="1" applyFill="1" applyBorder="1" applyAlignment="1">
      <alignment horizontal="center" vertical="center"/>
    </xf>
    <xf numFmtId="20" fontId="0" fillId="4" borderId="16" xfId="0" applyNumberFormat="1" applyFill="1" applyBorder="1" applyAlignment="1">
      <alignment horizontal="center" vertical="center"/>
    </xf>
    <xf numFmtId="20" fontId="0" fillId="4" borderId="24" xfId="0" applyNumberFormat="1" applyFill="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62"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6" xfId="0" applyBorder="1" applyAlignment="1">
      <alignment horizontal="center" vertical="center"/>
    </xf>
    <xf numFmtId="0" fontId="0" fillId="0" borderId="47" xfId="0" applyBorder="1" applyAlignment="1">
      <alignment horizontal="left" vertical="center" indent="2"/>
    </xf>
    <xf numFmtId="0" fontId="0" fillId="0" borderId="48" xfId="0" applyBorder="1" applyAlignment="1">
      <alignment horizontal="left" vertical="center" indent="2"/>
    </xf>
    <xf numFmtId="0" fontId="0" fillId="0" borderId="49" xfId="0" applyBorder="1" applyAlignment="1">
      <alignment horizontal="left" vertical="center" indent="2"/>
    </xf>
    <xf numFmtId="0" fontId="23" fillId="0" borderId="5" xfId="0" applyFont="1" applyBorder="1" applyAlignment="1">
      <alignment horizontal="distributed" vertical="center" indent="1"/>
    </xf>
    <xf numFmtId="0" fontId="23" fillId="0" borderId="9" xfId="0" applyFont="1" applyBorder="1" applyAlignment="1">
      <alignment horizontal="distributed" vertical="center" indent="1"/>
    </xf>
    <xf numFmtId="0" fontId="23" fillId="0" borderId="8" xfId="0" applyFont="1" applyBorder="1" applyAlignment="1">
      <alignment horizontal="distributed" vertical="center" indent="1"/>
    </xf>
    <xf numFmtId="49" fontId="23" fillId="0" borderId="5" xfId="0" applyNumberFormat="1" applyFont="1" applyBorder="1" applyAlignment="1" applyProtection="1">
      <alignment horizontal="center" vertical="center"/>
      <protection locked="0"/>
    </xf>
    <xf numFmtId="49" fontId="23" fillId="0" borderId="9" xfId="0" applyNumberFormat="1" applyFont="1" applyBorder="1" applyAlignment="1" applyProtection="1">
      <alignment horizontal="center" vertical="center"/>
      <protection locked="0"/>
    </xf>
    <xf numFmtId="49" fontId="23" fillId="0" borderId="8" xfId="0" applyNumberFormat="1" applyFont="1" applyBorder="1" applyAlignment="1" applyProtection="1">
      <alignment horizontal="center" vertical="center"/>
      <protection locked="0"/>
    </xf>
    <xf numFmtId="0" fontId="26" fillId="0" borderId="0" xfId="0" applyFont="1" applyAlignment="1">
      <alignment horizontal="left" vertical="center" wrapText="1"/>
    </xf>
    <xf numFmtId="0" fontId="23" fillId="0" borderId="10" xfId="0" applyFont="1" applyBorder="1" applyAlignment="1">
      <alignment horizontal="distributed" vertical="center" indent="1"/>
    </xf>
    <xf numFmtId="0" fontId="23" fillId="0" borderId="46" xfId="0" applyFont="1" applyBorder="1" applyAlignment="1">
      <alignment horizontal="distributed" vertical="center" indent="1"/>
    </xf>
    <xf numFmtId="0" fontId="23" fillId="0" borderId="51" xfId="0" applyFont="1" applyBorder="1" applyAlignment="1">
      <alignment horizontal="distributed" vertical="center" indent="1"/>
    </xf>
    <xf numFmtId="0" fontId="23" fillId="0" borderId="10" xfId="0" applyFont="1" applyBorder="1" applyAlignment="1" applyProtection="1">
      <alignment horizontal="center" vertical="center"/>
      <protection locked="0"/>
    </xf>
    <xf numFmtId="0" fontId="23" fillId="0" borderId="46" xfId="0" applyFont="1" applyBorder="1" applyAlignment="1" applyProtection="1">
      <alignment horizontal="center" vertical="center"/>
      <protection locked="0"/>
    </xf>
    <xf numFmtId="0" fontId="23" fillId="0" borderId="51" xfId="0" applyFont="1" applyBorder="1" applyAlignment="1" applyProtection="1">
      <alignment horizontal="center" vertical="center"/>
      <protection locked="0"/>
    </xf>
    <xf numFmtId="0" fontId="26" fillId="0" borderId="0" xfId="0" applyFont="1" applyAlignment="1">
      <alignment horizontal="left" vertical="center"/>
    </xf>
    <xf numFmtId="0" fontId="25" fillId="0" borderId="0" xfId="0" applyFont="1" applyAlignment="1">
      <alignment horizontal="center" vertical="center"/>
    </xf>
    <xf numFmtId="0" fontId="26" fillId="0" borderId="20" xfId="0" applyFont="1" applyBorder="1" applyAlignment="1">
      <alignment horizontal="center" vertical="center"/>
    </xf>
    <xf numFmtId="0" fontId="23" fillId="0" borderId="14" xfId="0" applyFont="1" applyBorder="1" applyAlignment="1">
      <alignment horizontal="distributed" vertical="center" indent="1"/>
    </xf>
    <xf numFmtId="0" fontId="23" fillId="0" borderId="16" xfId="0" applyFont="1" applyBorder="1" applyAlignment="1">
      <alignment horizontal="distributed" vertical="center" indent="1"/>
    </xf>
    <xf numFmtId="0" fontId="23" fillId="0" borderId="24" xfId="0" applyFont="1" applyBorder="1" applyAlignment="1">
      <alignment horizontal="distributed" vertical="center" indent="1"/>
    </xf>
    <xf numFmtId="0" fontId="23" fillId="0" borderId="14" xfId="0" applyFont="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0" fontId="23" fillId="0" borderId="24" xfId="0" applyFont="1" applyBorder="1" applyAlignment="1" applyProtection="1">
      <alignment horizontal="center" vertical="center"/>
      <protection locked="0"/>
    </xf>
    <xf numFmtId="6" fontId="27" fillId="0" borderId="29" xfId="1" applyNumberFormat="1" applyFont="1" applyBorder="1" applyAlignment="1">
      <alignment horizontal="center" vertical="center"/>
    </xf>
    <xf numFmtId="0" fontId="0" fillId="0" borderId="29" xfId="0" applyBorder="1" applyAlignment="1">
      <alignment horizontal="center" vertical="center"/>
    </xf>
    <xf numFmtId="0" fontId="23" fillId="0" borderId="5"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53" xfId="0" applyFont="1" applyBorder="1" applyAlignment="1">
      <alignment horizontal="center" vertical="center"/>
    </xf>
    <xf numFmtId="0" fontId="23" fillId="0" borderId="54" xfId="0" applyFont="1" applyBorder="1" applyAlignment="1">
      <alignment horizontal="center" vertical="center"/>
    </xf>
    <xf numFmtId="0" fontId="23" fillId="0" borderId="55" xfId="0" applyFont="1" applyBorder="1" applyAlignment="1">
      <alignment horizontal="center" vertical="center"/>
    </xf>
    <xf numFmtId="0" fontId="23" fillId="0" borderId="27" xfId="0" applyFont="1" applyBorder="1" applyAlignment="1">
      <alignment horizontal="center" vertical="center"/>
    </xf>
    <xf numFmtId="38" fontId="23" fillId="0" borderId="27" xfId="0" applyNumberFormat="1" applyFont="1" applyBorder="1" applyAlignment="1">
      <alignment horizontal="center" vertical="center"/>
    </xf>
    <xf numFmtId="38" fontId="23" fillId="0" borderId="27" xfId="1" applyFont="1" applyBorder="1" applyAlignment="1">
      <alignment horizontal="center" vertical="center"/>
    </xf>
    <xf numFmtId="0" fontId="23" fillId="0" borderId="27" xfId="0" applyFont="1" applyBorder="1" applyAlignment="1" applyProtection="1">
      <alignment horizontal="center" vertical="center"/>
      <protection locked="0"/>
    </xf>
    <xf numFmtId="0" fontId="23" fillId="0" borderId="56" xfId="0" applyFont="1" applyBorder="1" applyAlignment="1" applyProtection="1">
      <alignment horizontal="center" vertical="center"/>
      <protection locked="0"/>
    </xf>
    <xf numFmtId="0" fontId="23" fillId="0" borderId="0" xfId="0" applyFont="1" applyAlignment="1">
      <alignment horizontal="center" vertical="center"/>
    </xf>
    <xf numFmtId="0" fontId="23" fillId="0" borderId="52" xfId="0" applyFont="1" applyBorder="1" applyAlignment="1">
      <alignment horizontal="center" vertical="center"/>
    </xf>
    <xf numFmtId="0" fontId="23" fillId="0" borderId="25" xfId="0" applyFont="1" applyBorder="1" applyAlignment="1">
      <alignment horizontal="center" vertical="center"/>
    </xf>
    <xf numFmtId="0" fontId="23" fillId="0" borderId="35" xfId="0" applyFont="1" applyBorder="1" applyAlignment="1">
      <alignment horizontal="center" vertical="center"/>
    </xf>
    <xf numFmtId="0" fontId="23" fillId="0" borderId="35" xfId="0" applyFont="1" applyBorder="1" applyAlignment="1" applyProtection="1">
      <alignment horizontal="center" vertical="center"/>
      <protection locked="0"/>
    </xf>
    <xf numFmtId="0" fontId="23" fillId="0" borderId="57" xfId="0" applyFont="1" applyBorder="1" applyAlignment="1" applyProtection="1">
      <alignment horizontal="center" vertical="center"/>
      <protection locked="0"/>
    </xf>
    <xf numFmtId="38" fontId="23" fillId="0" borderId="35" xfId="0" applyNumberFormat="1" applyFont="1" applyBorder="1" applyAlignment="1">
      <alignment horizontal="center" vertical="center"/>
    </xf>
    <xf numFmtId="38" fontId="23" fillId="0" borderId="35" xfId="1" applyFont="1" applyBorder="1" applyAlignment="1">
      <alignment horizontal="center" vertical="center"/>
    </xf>
    <xf numFmtId="0" fontId="23" fillId="0" borderId="22" xfId="0" applyFont="1" applyBorder="1" applyAlignment="1">
      <alignment horizontal="center" vertical="center"/>
    </xf>
    <xf numFmtId="0" fontId="23" fillId="0" borderId="23" xfId="0" applyFont="1" applyBorder="1" applyAlignment="1">
      <alignment horizontal="center" vertical="center"/>
    </xf>
    <xf numFmtId="38" fontId="23" fillId="0" borderId="23" xfId="0" applyNumberFormat="1" applyFont="1" applyBorder="1" applyAlignment="1">
      <alignment horizontal="center" vertical="center"/>
    </xf>
    <xf numFmtId="0" fontId="23" fillId="0" borderId="23" xfId="0" applyFont="1" applyBorder="1" applyAlignment="1" applyProtection="1">
      <alignment horizontal="center" vertical="center"/>
      <protection locked="0"/>
    </xf>
    <xf numFmtId="0" fontId="23" fillId="0" borderId="61" xfId="0" applyFont="1" applyBorder="1" applyAlignment="1" applyProtection="1">
      <alignment horizontal="center" vertical="center"/>
      <protection locked="0"/>
    </xf>
    <xf numFmtId="0" fontId="23" fillId="0" borderId="58" xfId="0" applyFont="1" applyBorder="1" applyAlignment="1">
      <alignment horizontal="center" vertical="center"/>
    </xf>
    <xf numFmtId="0" fontId="23" fillId="0" borderId="59" xfId="0" applyFont="1" applyBorder="1" applyAlignment="1">
      <alignment horizontal="center" vertical="center"/>
    </xf>
    <xf numFmtId="0" fontId="23" fillId="0" borderId="59" xfId="0" applyFont="1" applyBorder="1" applyAlignment="1" applyProtection="1">
      <alignment horizontal="center" vertical="center"/>
      <protection locked="0"/>
    </xf>
    <xf numFmtId="0" fontId="23" fillId="0" borderId="60" xfId="0" applyFont="1" applyBorder="1" applyAlignment="1" applyProtection="1">
      <alignment horizontal="center" vertical="center"/>
      <protection locked="0"/>
    </xf>
    <xf numFmtId="6" fontId="27" fillId="0" borderId="0" xfId="1" applyNumberFormat="1" applyFont="1" applyBorder="1" applyAlignment="1">
      <alignment horizontal="left" vertical="center"/>
    </xf>
    <xf numFmtId="0" fontId="0" fillId="0" borderId="0" xfId="0" applyBorder="1" applyAlignment="1">
      <alignment vertical="center"/>
    </xf>
    <xf numFmtId="0" fontId="23" fillId="0" borderId="0" xfId="0" applyFont="1" applyBorder="1" applyAlignment="1">
      <alignment horizontal="center" vertical="center"/>
    </xf>
    <xf numFmtId="49" fontId="23" fillId="0" borderId="0" xfId="0" applyNumberFormat="1" applyFont="1" applyBorder="1" applyAlignment="1">
      <alignment horizontal="center" vertical="center"/>
    </xf>
    <xf numFmtId="0" fontId="23" fillId="0" borderId="0" xfId="0" applyFont="1" applyBorder="1" applyAlignment="1">
      <alignment horizontal="left" vertical="center" wrapText="1"/>
    </xf>
    <xf numFmtId="0" fontId="23" fillId="0" borderId="0" xfId="0" applyFont="1" applyAlignment="1" applyProtection="1">
      <alignment horizontal="left" vertical="center"/>
      <protection locked="0"/>
    </xf>
    <xf numFmtId="0" fontId="23" fillId="0" borderId="0" xfId="0" applyFont="1" applyAlignment="1">
      <alignment vertical="center"/>
    </xf>
    <xf numFmtId="0" fontId="26" fillId="0" borderId="0" xfId="0" applyFont="1" applyAlignment="1">
      <alignment horizontal="center" vertical="center"/>
    </xf>
    <xf numFmtId="0" fontId="26" fillId="0" borderId="0" xfId="0" applyFont="1" applyBorder="1" applyAlignment="1"/>
    <xf numFmtId="0" fontId="23" fillId="0" borderId="0" xfId="0" applyFont="1" applyBorder="1" applyAlignment="1">
      <alignment horizontal="right" vertical="center"/>
    </xf>
    <xf numFmtId="0" fontId="23" fillId="0" borderId="0" xfId="0" applyFont="1" applyAlignment="1" applyProtection="1">
      <alignment vertical="center"/>
      <protection locked="0"/>
    </xf>
    <xf numFmtId="0" fontId="0" fillId="0" borderId="0" xfId="0" applyAlignment="1" applyProtection="1">
      <alignment vertical="center"/>
      <protection locked="0"/>
    </xf>
    <xf numFmtId="38" fontId="23" fillId="0" borderId="0" xfId="1" applyFont="1" applyBorder="1" applyAlignment="1">
      <alignment horizontal="center" vertical="center"/>
    </xf>
    <xf numFmtId="38" fontId="23" fillId="0" borderId="0" xfId="0" applyNumberFormat="1" applyFont="1" applyBorder="1" applyAlignment="1">
      <alignment horizontal="center" vertical="center"/>
    </xf>
    <xf numFmtId="0" fontId="33" fillId="0" borderId="21" xfId="0" applyFont="1" applyBorder="1" applyAlignment="1">
      <alignment horizontal="center" vertical="center"/>
    </xf>
    <xf numFmtId="0" fontId="33" fillId="0" borderId="22" xfId="0" applyFont="1" applyBorder="1" applyAlignment="1">
      <alignment horizontal="center" vertical="center"/>
    </xf>
    <xf numFmtId="0" fontId="33" fillId="0" borderId="0" xfId="0" applyFont="1" applyAlignment="1">
      <alignment horizontal="left" vertical="center" wrapText="1"/>
    </xf>
    <xf numFmtId="0" fontId="34" fillId="0" borderId="0" xfId="0" applyFont="1" applyAlignment="1">
      <alignment horizontal="center" vertical="center" wrapText="1"/>
    </xf>
    <xf numFmtId="0" fontId="33" fillId="0" borderId="2" xfId="0" applyFont="1" applyBorder="1" applyAlignment="1">
      <alignment horizontal="center" vertical="center"/>
    </xf>
    <xf numFmtId="0" fontId="33" fillId="0" borderId="19" xfId="0" applyFont="1" applyBorder="1" applyAlignment="1">
      <alignment horizontal="center" vertical="center"/>
    </xf>
    <xf numFmtId="0" fontId="29" fillId="0" borderId="22" xfId="0" applyFont="1" applyBorder="1" applyAlignment="1">
      <alignment horizontal="center" vertical="center"/>
    </xf>
    <xf numFmtId="0" fontId="33" fillId="0" borderId="2" xfId="0" applyFont="1" applyBorder="1" applyAlignment="1">
      <alignment vertical="center" wrapText="1"/>
    </xf>
    <xf numFmtId="0" fontId="29" fillId="0" borderId="3" xfId="0" applyFont="1" applyBorder="1" applyAlignment="1">
      <alignment vertical="center"/>
    </xf>
    <xf numFmtId="0" fontId="29" fillId="0" borderId="4" xfId="0" applyFont="1" applyBorder="1" applyAlignment="1">
      <alignment vertical="center"/>
    </xf>
    <xf numFmtId="0" fontId="33" fillId="0" borderId="20" xfId="0" applyFont="1" applyBorder="1" applyAlignment="1">
      <alignment horizontal="right" vertical="center"/>
    </xf>
    <xf numFmtId="0" fontId="29" fillId="0" borderId="13" xfId="0" applyFont="1" applyBorder="1" applyAlignment="1">
      <alignment horizontal="right" vertical="center"/>
    </xf>
    <xf numFmtId="0" fontId="29" fillId="0" borderId="67" xfId="0" applyFont="1" applyBorder="1" applyAlignment="1">
      <alignment horizontal="center" vertical="center" textRotation="255"/>
    </xf>
    <xf numFmtId="0" fontId="0" fillId="0" borderId="68" xfId="0" applyBorder="1" applyAlignment="1">
      <alignment horizontal="center" vertical="center" textRotation="255"/>
    </xf>
    <xf numFmtId="0" fontId="0" fillId="0" borderId="69" xfId="0" applyBorder="1" applyAlignment="1">
      <alignment horizontal="center" vertical="center" textRotation="255"/>
    </xf>
    <xf numFmtId="0" fontId="26" fillId="0" borderId="0" xfId="0" applyFont="1" applyAlignment="1">
      <alignment horizontal="distributed" vertical="center"/>
    </xf>
    <xf numFmtId="0" fontId="26" fillId="0" borderId="0" xfId="0" applyFont="1" applyAlignment="1">
      <alignment vertical="center" wrapText="1"/>
    </xf>
    <xf numFmtId="0" fontId="15" fillId="0" borderId="0" xfId="0" applyFont="1" applyAlignment="1">
      <alignment horizontal="left" vertical="center" wrapText="1"/>
    </xf>
    <xf numFmtId="0" fontId="15"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10" fillId="0" borderId="6" xfId="0" applyFont="1" applyBorder="1" applyAlignment="1">
      <alignment horizontal="left" vertical="center" wrapText="1"/>
    </xf>
    <xf numFmtId="0" fontId="10" fillId="0" borderId="9" xfId="0" applyFont="1" applyBorder="1" applyAlignment="1">
      <alignment horizontal="left" vertical="center" wrapText="1"/>
    </xf>
    <xf numFmtId="0" fontId="10" fillId="0" borderId="40" xfId="0" applyFont="1" applyBorder="1" applyAlignment="1">
      <alignment horizontal="left" vertical="center" wrapText="1"/>
    </xf>
    <xf numFmtId="0" fontId="11" fillId="0" borderId="38" xfId="0" applyFont="1" applyBorder="1" applyAlignment="1">
      <alignment horizontal="left" vertical="center" wrapText="1"/>
    </xf>
    <xf numFmtId="0" fontId="11" fillId="0" borderId="7" xfId="0" applyFont="1" applyBorder="1" applyAlignment="1">
      <alignment horizontal="left" vertical="center" wrapText="1"/>
    </xf>
    <xf numFmtId="0" fontId="11" fillId="0" borderId="42" xfId="0" applyFont="1" applyBorder="1" applyAlignment="1">
      <alignment horizontal="left" vertical="center" wrapText="1"/>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xf numFmtId="0" fontId="11" fillId="0" borderId="44" xfId="0" applyFont="1" applyBorder="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8" fillId="0" borderId="0" xfId="0" applyFont="1" applyAlignment="1">
      <alignment horizontal="center" vertical="center"/>
    </xf>
    <xf numFmtId="0" fontId="10" fillId="0" borderId="38" xfId="0" applyFont="1" applyBorder="1" applyAlignment="1">
      <alignment horizontal="left" vertical="center" wrapText="1"/>
    </xf>
    <xf numFmtId="0" fontId="10" fillId="0" borderId="7" xfId="0" applyFont="1" applyBorder="1" applyAlignment="1">
      <alignment horizontal="left" vertical="center" wrapText="1"/>
    </xf>
    <xf numFmtId="0" fontId="10" fillId="0" borderId="42" xfId="0" applyFont="1" applyBorder="1" applyAlignment="1">
      <alignment horizontal="left" vertical="center" wrapText="1"/>
    </xf>
    <xf numFmtId="0" fontId="10" fillId="0" borderId="32" xfId="0" applyFont="1" applyBorder="1" applyAlignment="1">
      <alignment horizontal="left" vertical="center" wrapText="1"/>
    </xf>
    <xf numFmtId="0" fontId="10" fillId="0" borderId="0" xfId="0" applyFont="1" applyBorder="1" applyAlignment="1">
      <alignment horizontal="left" vertical="center" wrapText="1"/>
    </xf>
    <xf numFmtId="0" fontId="10" fillId="0" borderId="43" xfId="0" applyFont="1" applyBorder="1" applyAlignment="1">
      <alignment horizontal="left" vertical="center" wrapTex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0" fillId="0" borderId="44" xfId="0" applyFont="1" applyBorder="1" applyAlignment="1">
      <alignment horizontal="left" vertical="center" wrapText="1"/>
    </xf>
    <xf numFmtId="0" fontId="39" fillId="2" borderId="0" xfId="0" applyFont="1" applyFill="1" applyAlignment="1">
      <alignment horizontal="center" vertical="center"/>
    </xf>
    <xf numFmtId="0" fontId="0" fillId="2" borderId="35" xfId="0" applyFill="1" applyBorder="1" applyAlignment="1">
      <alignment horizontal="center" vertical="center"/>
    </xf>
  </cellXfs>
  <cellStyles count="2">
    <cellStyle name="桁区切り" xfId="1" builtinId="6"/>
    <cellStyle name="標準" xfId="0" builtinId="0"/>
  </cellStyles>
  <dxfs count="66">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solid">
          <bgColor theme="5" tint="0.59996337778862885"/>
        </patternFill>
      </fill>
    </dxf>
    <dxf>
      <fill>
        <patternFill patternType="solid">
          <bgColor theme="3" tint="0.59996337778862885"/>
        </patternFill>
      </fill>
    </dxf>
    <dxf>
      <fill>
        <patternFill patternType="gray125"/>
      </fill>
    </dxf>
    <dxf>
      <fill>
        <patternFill patternType="gray125"/>
      </fill>
    </dxf>
  </dxfs>
  <tableStyles count="0" defaultTableStyle="TableStyleMedium2" defaultPivotStyle="PivotStyleLight16"/>
  <colors>
    <mruColors>
      <color rgb="FFECF4F4"/>
      <color rgb="FFF33131"/>
      <color rgb="FFFFFF66"/>
      <color rgb="FFFFFF99"/>
      <color rgb="FFFFFFCC"/>
      <color rgb="FFCCFFCC"/>
      <color rgb="FF99FF99"/>
      <color rgb="FFC4F2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22</xdr:row>
      <xdr:rowOff>123825</xdr:rowOff>
    </xdr:from>
    <xdr:to>
      <xdr:col>10</xdr:col>
      <xdr:colOff>352425</xdr:colOff>
      <xdr:row>25</xdr:row>
      <xdr:rowOff>114300</xdr:rowOff>
    </xdr:to>
    <xdr:pic>
      <xdr:nvPicPr>
        <xdr:cNvPr id="32" name="図 3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3895725"/>
          <a:ext cx="701992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85725</xdr:rowOff>
    </xdr:from>
    <xdr:to>
      <xdr:col>11</xdr:col>
      <xdr:colOff>0</xdr:colOff>
      <xdr:row>21</xdr:row>
      <xdr:rowOff>12421</xdr:rowOff>
    </xdr:to>
    <xdr:pic>
      <xdr:nvPicPr>
        <xdr:cNvPr id="27" name="図 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5725"/>
          <a:ext cx="7543800" cy="35271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15</xdr:row>
      <xdr:rowOff>28576</xdr:rowOff>
    </xdr:from>
    <xdr:to>
      <xdr:col>10</xdr:col>
      <xdr:colOff>276225</xdr:colOff>
      <xdr:row>19</xdr:row>
      <xdr:rowOff>159194</xdr:rowOff>
    </xdr:to>
    <xdr:pic>
      <xdr:nvPicPr>
        <xdr:cNvPr id="7" name="図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33950" y="2600326"/>
          <a:ext cx="2200275" cy="816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142875</xdr:colOff>
      <xdr:row>11</xdr:row>
      <xdr:rowOff>161925</xdr:rowOff>
    </xdr:from>
    <xdr:to>
      <xdr:col>4</xdr:col>
      <xdr:colOff>47624</xdr:colOff>
      <xdr:row>13</xdr:row>
      <xdr:rowOff>66675</xdr:rowOff>
    </xdr:to>
    <xdr:sp macro="" textlink="">
      <xdr:nvSpPr>
        <xdr:cNvPr id="9" name="線吹き出し 1 (枠付き) 8"/>
        <xdr:cNvSpPr/>
      </xdr:nvSpPr>
      <xdr:spPr>
        <a:xfrm>
          <a:off x="1514475" y="2047875"/>
          <a:ext cx="1276349" cy="247650"/>
        </a:xfrm>
        <a:prstGeom prst="borderCallout1">
          <a:avLst>
            <a:gd name="adj1" fmla="val 2841"/>
            <a:gd name="adj2" fmla="val 5601"/>
            <a:gd name="adj3" fmla="val -487500"/>
            <a:gd name="adj4" fmla="val 19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事業所名を入力</a:t>
          </a:r>
        </a:p>
      </xdr:txBody>
    </xdr:sp>
    <xdr:clientData/>
  </xdr:twoCellAnchor>
  <xdr:twoCellAnchor>
    <xdr:from>
      <xdr:col>2</xdr:col>
      <xdr:colOff>171450</xdr:colOff>
      <xdr:row>14</xdr:row>
      <xdr:rowOff>95250</xdr:rowOff>
    </xdr:from>
    <xdr:to>
      <xdr:col>4</xdr:col>
      <xdr:colOff>57150</xdr:colOff>
      <xdr:row>16</xdr:row>
      <xdr:rowOff>9525</xdr:rowOff>
    </xdr:to>
    <xdr:sp macro="" textlink="">
      <xdr:nvSpPr>
        <xdr:cNvPr id="10" name="線吹き出し 1 (枠付き) 9"/>
        <xdr:cNvSpPr/>
      </xdr:nvSpPr>
      <xdr:spPr>
        <a:xfrm>
          <a:off x="1543050" y="2495550"/>
          <a:ext cx="1257300" cy="257175"/>
        </a:xfrm>
        <a:prstGeom prst="borderCallout1">
          <a:avLst>
            <a:gd name="adj1" fmla="val -3472"/>
            <a:gd name="adj2" fmla="val 1667"/>
            <a:gd name="adj3" fmla="val -454167"/>
            <a:gd name="adj4" fmla="val -5666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利用者名を入力</a:t>
          </a:r>
          <a:endParaRPr kumimoji="1" lang="en-US" altLang="ja-JP" sz="1100"/>
        </a:p>
        <a:p>
          <a:pPr algn="l"/>
          <a:endParaRPr kumimoji="1" lang="ja-JP" altLang="en-US" sz="1100"/>
        </a:p>
      </xdr:txBody>
    </xdr:sp>
    <xdr:clientData/>
  </xdr:twoCellAnchor>
  <xdr:twoCellAnchor>
    <xdr:from>
      <xdr:col>7</xdr:col>
      <xdr:colOff>161925</xdr:colOff>
      <xdr:row>11</xdr:row>
      <xdr:rowOff>95250</xdr:rowOff>
    </xdr:from>
    <xdr:to>
      <xdr:col>9</xdr:col>
      <xdr:colOff>647700</xdr:colOff>
      <xdr:row>14</xdr:row>
      <xdr:rowOff>123825</xdr:rowOff>
    </xdr:to>
    <xdr:sp macro="" textlink="">
      <xdr:nvSpPr>
        <xdr:cNvPr id="11" name="線吹き出し 1 (枠付き) 10"/>
        <xdr:cNvSpPr/>
      </xdr:nvSpPr>
      <xdr:spPr>
        <a:xfrm>
          <a:off x="4962525" y="1981200"/>
          <a:ext cx="1857375" cy="542925"/>
        </a:xfrm>
        <a:prstGeom prst="borderCallout1">
          <a:avLst>
            <a:gd name="adj1" fmla="val -248345"/>
            <a:gd name="adj2" fmla="val 1411"/>
            <a:gd name="adj3" fmla="val 1389"/>
            <a:gd name="adj4" fmla="val 474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・年月を選択</a:t>
          </a:r>
          <a:endParaRPr kumimoji="1" lang="en-US" altLang="ja-JP" sz="1100"/>
        </a:p>
        <a:p>
          <a:pPr algn="l"/>
          <a:r>
            <a:rPr kumimoji="1" lang="ja-JP" altLang="en-US" sz="1100"/>
            <a:t>・曜日が適正化されます</a:t>
          </a:r>
          <a:endParaRPr kumimoji="1" lang="en-US" altLang="ja-JP" sz="1100"/>
        </a:p>
        <a:p>
          <a:pPr algn="l"/>
          <a:endParaRPr kumimoji="1" lang="ja-JP" altLang="en-US" sz="1100"/>
        </a:p>
      </xdr:txBody>
    </xdr:sp>
    <xdr:clientData/>
  </xdr:twoCellAnchor>
  <xdr:twoCellAnchor>
    <xdr:from>
      <xdr:col>7</xdr:col>
      <xdr:colOff>180975</xdr:colOff>
      <xdr:row>14</xdr:row>
      <xdr:rowOff>95250</xdr:rowOff>
    </xdr:from>
    <xdr:to>
      <xdr:col>7</xdr:col>
      <xdr:colOff>190500</xdr:colOff>
      <xdr:row>15</xdr:row>
      <xdr:rowOff>85725</xdr:rowOff>
    </xdr:to>
    <xdr:cxnSp macro="">
      <xdr:nvCxnSpPr>
        <xdr:cNvPr id="13" name="直線コネクタ 12"/>
        <xdr:cNvCxnSpPr/>
      </xdr:nvCxnSpPr>
      <xdr:spPr>
        <a:xfrm flipH="1">
          <a:off x="4981575" y="2495550"/>
          <a:ext cx="9525" cy="161925"/>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4</xdr:col>
      <xdr:colOff>285750</xdr:colOff>
      <xdr:row>11</xdr:row>
      <xdr:rowOff>114299</xdr:rowOff>
    </xdr:from>
    <xdr:to>
      <xdr:col>7</xdr:col>
      <xdr:colOff>47625</xdr:colOff>
      <xdr:row>14</xdr:row>
      <xdr:rowOff>66674</xdr:rowOff>
    </xdr:to>
    <xdr:sp macro="" textlink="">
      <xdr:nvSpPr>
        <xdr:cNvPr id="23" name="線吹き出し 2 (枠付き) 22"/>
        <xdr:cNvSpPr/>
      </xdr:nvSpPr>
      <xdr:spPr>
        <a:xfrm>
          <a:off x="3028950" y="2000249"/>
          <a:ext cx="1819275" cy="466725"/>
        </a:xfrm>
        <a:prstGeom prst="borderCallout2">
          <a:avLst>
            <a:gd name="adj1" fmla="val -3977"/>
            <a:gd name="adj2" fmla="val 44"/>
            <a:gd name="adj3" fmla="val -148783"/>
            <a:gd name="adj4" fmla="val -960"/>
            <a:gd name="adj5" fmla="val -148213"/>
            <a:gd name="adj6" fmla="val -8174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生活支援ｻｰﾋﾞｽを行った日に要した時間を入力</a:t>
          </a:r>
          <a:endParaRPr kumimoji="1" lang="en-US" altLang="ja-JP" sz="1100"/>
        </a:p>
        <a:p>
          <a:pPr algn="l"/>
          <a:endParaRPr kumimoji="1" lang="ja-JP" altLang="en-US" sz="1100"/>
        </a:p>
      </xdr:txBody>
    </xdr:sp>
    <xdr:clientData/>
  </xdr:twoCellAnchor>
  <xdr:twoCellAnchor>
    <xdr:from>
      <xdr:col>4</xdr:col>
      <xdr:colOff>171450</xdr:colOff>
      <xdr:row>16</xdr:row>
      <xdr:rowOff>0</xdr:rowOff>
    </xdr:from>
    <xdr:to>
      <xdr:col>6</xdr:col>
      <xdr:colOff>638175</xdr:colOff>
      <xdr:row>19</xdr:row>
      <xdr:rowOff>57150</xdr:rowOff>
    </xdr:to>
    <xdr:sp macro="" textlink="">
      <xdr:nvSpPr>
        <xdr:cNvPr id="26" name="線吹き出し 2 (枠付き) 25"/>
        <xdr:cNvSpPr/>
      </xdr:nvSpPr>
      <xdr:spPr>
        <a:xfrm>
          <a:off x="2914650" y="2743200"/>
          <a:ext cx="1838325" cy="571500"/>
        </a:xfrm>
        <a:prstGeom prst="borderCallout2">
          <a:avLst>
            <a:gd name="adj1" fmla="val 5025"/>
            <a:gd name="adj2" fmla="val 475"/>
            <a:gd name="adj3" fmla="val -271446"/>
            <a:gd name="adj4" fmla="val -6304"/>
            <a:gd name="adj5" fmla="val -265931"/>
            <a:gd name="adj6" fmla="val -7464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ゴミ出しを行った日に　</a:t>
          </a:r>
          <a:r>
            <a:rPr kumimoji="1" lang="en-US" altLang="ja-JP" sz="1100"/>
            <a:t>1</a:t>
          </a:r>
          <a:r>
            <a:rPr kumimoji="1" lang="ja-JP" altLang="en-US" sz="1100"/>
            <a:t>　を入力</a:t>
          </a:r>
        </a:p>
      </xdr:txBody>
    </xdr:sp>
    <xdr:clientData/>
  </xdr:twoCellAnchor>
  <xdr:twoCellAnchor>
    <xdr:from>
      <xdr:col>0</xdr:col>
      <xdr:colOff>419100</xdr:colOff>
      <xdr:row>29</xdr:row>
      <xdr:rowOff>161925</xdr:rowOff>
    </xdr:from>
    <xdr:to>
      <xdr:col>5</xdr:col>
      <xdr:colOff>323850</xdr:colOff>
      <xdr:row>32</xdr:row>
      <xdr:rowOff>161925</xdr:rowOff>
    </xdr:to>
    <xdr:sp macro="" textlink="">
      <xdr:nvSpPr>
        <xdr:cNvPr id="28" name="線吹き出し 2 (枠付き) 27"/>
        <xdr:cNvSpPr/>
      </xdr:nvSpPr>
      <xdr:spPr>
        <a:xfrm>
          <a:off x="419100" y="5133975"/>
          <a:ext cx="3333750" cy="514350"/>
        </a:xfrm>
        <a:prstGeom prst="borderCallout2">
          <a:avLst>
            <a:gd name="adj1" fmla="val 231"/>
            <a:gd name="adj2" fmla="val 72"/>
            <a:gd name="adj3" fmla="val -190510"/>
            <a:gd name="adj4" fmla="val 789"/>
            <a:gd name="adj5" fmla="val -193054"/>
            <a:gd name="adj6" fmla="val 14114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生活支援の合計時間及び単価</a:t>
          </a:r>
          <a:r>
            <a:rPr kumimoji="1" lang="en-US" altLang="ja-JP" sz="1100"/>
            <a:t>1,500</a:t>
          </a:r>
          <a:r>
            <a:rPr kumimoji="1" lang="ja-JP" altLang="en-US" sz="1100"/>
            <a:t>円をかけた金額</a:t>
          </a:r>
          <a:endParaRPr kumimoji="1" lang="en-US" altLang="ja-JP" sz="1100"/>
        </a:p>
        <a:p>
          <a:pPr algn="l"/>
          <a:r>
            <a:rPr kumimoji="1" lang="en-US" altLang="ja-JP" sz="1100"/>
            <a:t>(</a:t>
          </a:r>
          <a:r>
            <a:rPr kumimoji="1" lang="ja-JP" altLang="en-US" sz="1100"/>
            <a:t>利用者単位で１時間未満は切り捨て</a:t>
          </a:r>
          <a:r>
            <a:rPr kumimoji="1" lang="en-US" altLang="ja-JP" sz="1100"/>
            <a:t>)</a:t>
          </a:r>
          <a:endParaRPr kumimoji="1" lang="ja-JP" altLang="en-US" sz="1100"/>
        </a:p>
      </xdr:txBody>
    </xdr:sp>
    <xdr:clientData/>
  </xdr:twoCellAnchor>
  <xdr:twoCellAnchor>
    <xdr:from>
      <xdr:col>1</xdr:col>
      <xdr:colOff>238125</xdr:colOff>
      <xdr:row>26</xdr:row>
      <xdr:rowOff>161925</xdr:rowOff>
    </xdr:from>
    <xdr:to>
      <xdr:col>5</xdr:col>
      <xdr:colOff>276225</xdr:colOff>
      <xdr:row>29</xdr:row>
      <xdr:rowOff>47625</xdr:rowOff>
    </xdr:to>
    <xdr:sp macro="" textlink="">
      <xdr:nvSpPr>
        <xdr:cNvPr id="29" name="線吹き出し 2 (枠付き) 28"/>
        <xdr:cNvSpPr/>
      </xdr:nvSpPr>
      <xdr:spPr>
        <a:xfrm>
          <a:off x="923925" y="4619625"/>
          <a:ext cx="2781300" cy="400050"/>
        </a:xfrm>
        <a:prstGeom prst="borderCallout2">
          <a:avLst>
            <a:gd name="adj1" fmla="val 4464"/>
            <a:gd name="adj2" fmla="val -69"/>
            <a:gd name="adj3" fmla="val -76488"/>
            <a:gd name="adj4" fmla="val -357"/>
            <a:gd name="adj5" fmla="val -66071"/>
            <a:gd name="adj6" fmla="val 15464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ゴミ出し件数に単価</a:t>
          </a:r>
          <a:r>
            <a:rPr kumimoji="1" lang="en-US" altLang="ja-JP" sz="1100"/>
            <a:t>2,000</a:t>
          </a:r>
          <a:r>
            <a:rPr kumimoji="1" lang="ja-JP" altLang="en-US" sz="1100"/>
            <a:t>円をかけた金額</a:t>
          </a:r>
        </a:p>
      </xdr:txBody>
    </xdr:sp>
    <xdr:clientData/>
  </xdr:twoCellAnchor>
  <xdr:twoCellAnchor>
    <xdr:from>
      <xdr:col>7</xdr:col>
      <xdr:colOff>295275</xdr:colOff>
      <xdr:row>27</xdr:row>
      <xdr:rowOff>28575</xdr:rowOff>
    </xdr:from>
    <xdr:to>
      <xdr:col>10</xdr:col>
      <xdr:colOff>457200</xdr:colOff>
      <xdr:row>29</xdr:row>
      <xdr:rowOff>9525</xdr:rowOff>
    </xdr:to>
    <xdr:sp macro="" textlink="">
      <xdr:nvSpPr>
        <xdr:cNvPr id="30" name="線吹き出し 2 (枠付き) 29"/>
        <xdr:cNvSpPr/>
      </xdr:nvSpPr>
      <xdr:spPr>
        <a:xfrm>
          <a:off x="5095875" y="4657725"/>
          <a:ext cx="2219325" cy="323850"/>
        </a:xfrm>
        <a:prstGeom prst="borderCallout2">
          <a:avLst>
            <a:gd name="adj1" fmla="val -7721"/>
            <a:gd name="adj2" fmla="val 10113"/>
            <a:gd name="adj3" fmla="val -87133"/>
            <a:gd name="adj4" fmla="val 16911"/>
            <a:gd name="adj5" fmla="val -87500"/>
            <a:gd name="adj6" fmla="val 9477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生活支援とゴミ出しの合計金額</a:t>
          </a:r>
        </a:p>
      </xdr:txBody>
    </xdr:sp>
    <xdr:clientData/>
  </xdr:twoCellAnchor>
  <xdr:twoCellAnchor editAs="oneCell">
    <xdr:from>
      <xdr:col>0</xdr:col>
      <xdr:colOff>638175</xdr:colOff>
      <xdr:row>35</xdr:row>
      <xdr:rowOff>28575</xdr:rowOff>
    </xdr:from>
    <xdr:to>
      <xdr:col>7</xdr:col>
      <xdr:colOff>533400</xdr:colOff>
      <xdr:row>56</xdr:row>
      <xdr:rowOff>109046</xdr:rowOff>
    </xdr:to>
    <xdr:pic>
      <xdr:nvPicPr>
        <xdr:cNvPr id="33" name="図 3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8175" y="6029325"/>
          <a:ext cx="4695825" cy="3680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247651</xdr:colOff>
      <xdr:row>36</xdr:row>
      <xdr:rowOff>142875</xdr:rowOff>
    </xdr:from>
    <xdr:to>
      <xdr:col>10</xdr:col>
      <xdr:colOff>342901</xdr:colOff>
      <xdr:row>39</xdr:row>
      <xdr:rowOff>0</xdr:rowOff>
    </xdr:to>
    <xdr:sp macro="" textlink="">
      <xdr:nvSpPr>
        <xdr:cNvPr id="34" name="線吹き出し 2 (枠付き) 33"/>
        <xdr:cNvSpPr/>
      </xdr:nvSpPr>
      <xdr:spPr>
        <a:xfrm>
          <a:off x="5734051" y="6315075"/>
          <a:ext cx="1466850" cy="371475"/>
        </a:xfrm>
        <a:prstGeom prst="borderCallout2">
          <a:avLst>
            <a:gd name="adj1" fmla="val 801"/>
            <a:gd name="adj2" fmla="val 109"/>
            <a:gd name="adj3" fmla="val 3366"/>
            <a:gd name="adj4" fmla="val -16667"/>
            <a:gd name="adj5" fmla="val 35577"/>
            <a:gd name="adj6" fmla="val -434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振込先を入力</a:t>
          </a:r>
        </a:p>
      </xdr:txBody>
    </xdr:sp>
    <xdr:clientData/>
  </xdr:twoCellAnchor>
  <xdr:twoCellAnchor>
    <xdr:from>
      <xdr:col>2</xdr:col>
      <xdr:colOff>419100</xdr:colOff>
      <xdr:row>25</xdr:row>
      <xdr:rowOff>104775</xdr:rowOff>
    </xdr:from>
    <xdr:to>
      <xdr:col>9</xdr:col>
      <xdr:colOff>209551</xdr:colOff>
      <xdr:row>38</xdr:row>
      <xdr:rowOff>133350</xdr:rowOff>
    </xdr:to>
    <xdr:cxnSp macro="">
      <xdr:nvCxnSpPr>
        <xdr:cNvPr id="36" name="直線矢印コネクタ 35"/>
        <xdr:cNvCxnSpPr/>
      </xdr:nvCxnSpPr>
      <xdr:spPr>
        <a:xfrm flipH="1">
          <a:off x="1790700" y="4391025"/>
          <a:ext cx="4591051" cy="2257425"/>
        </a:xfrm>
        <a:prstGeom prst="straightConnector1">
          <a:avLst/>
        </a:prstGeom>
        <a:ln w="158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xdr:colOff>
      <xdr:row>23</xdr:row>
      <xdr:rowOff>85725</xdr:rowOff>
    </xdr:from>
    <xdr:to>
      <xdr:col>2</xdr:col>
      <xdr:colOff>114300</xdr:colOff>
      <xdr:row>45</xdr:row>
      <xdr:rowOff>57150</xdr:rowOff>
    </xdr:to>
    <xdr:cxnSp macro="">
      <xdr:nvCxnSpPr>
        <xdr:cNvPr id="40" name="直線矢印コネクタ 39"/>
        <xdr:cNvCxnSpPr/>
      </xdr:nvCxnSpPr>
      <xdr:spPr>
        <a:xfrm>
          <a:off x="723900" y="4029075"/>
          <a:ext cx="762000" cy="3743325"/>
        </a:xfrm>
        <a:prstGeom prst="straightConnector1">
          <a:avLst/>
        </a:prstGeom>
        <a:ln w="158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24</xdr:row>
      <xdr:rowOff>114300</xdr:rowOff>
    </xdr:from>
    <xdr:to>
      <xdr:col>2</xdr:col>
      <xdr:colOff>352425</xdr:colOff>
      <xdr:row>46</xdr:row>
      <xdr:rowOff>85725</xdr:rowOff>
    </xdr:to>
    <xdr:cxnSp macro="">
      <xdr:nvCxnSpPr>
        <xdr:cNvPr id="43" name="直線矢印コネクタ 42"/>
        <xdr:cNvCxnSpPr/>
      </xdr:nvCxnSpPr>
      <xdr:spPr>
        <a:xfrm>
          <a:off x="962025" y="4229100"/>
          <a:ext cx="762000" cy="3743325"/>
        </a:xfrm>
        <a:prstGeom prst="straightConnector1">
          <a:avLst/>
        </a:prstGeom>
        <a:ln w="158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666750</xdr:colOff>
      <xdr:row>43</xdr:row>
      <xdr:rowOff>142875</xdr:rowOff>
    </xdr:from>
    <xdr:to>
      <xdr:col>10</xdr:col>
      <xdr:colOff>542925</xdr:colOff>
      <xdr:row>46</xdr:row>
      <xdr:rowOff>152400</xdr:rowOff>
    </xdr:to>
    <xdr:sp macro="" textlink="">
      <xdr:nvSpPr>
        <xdr:cNvPr id="44" name="線吹き出し 2 (枠付き) 43"/>
        <xdr:cNvSpPr/>
      </xdr:nvSpPr>
      <xdr:spPr>
        <a:xfrm>
          <a:off x="5467350" y="7515225"/>
          <a:ext cx="1933575" cy="523875"/>
        </a:xfrm>
        <a:prstGeom prst="borderCallout2">
          <a:avLst>
            <a:gd name="adj1" fmla="val 2386"/>
            <a:gd name="adj2" fmla="val -451"/>
            <a:gd name="adj3" fmla="val -153977"/>
            <a:gd name="adj4" fmla="val -193022"/>
            <a:gd name="adj5" fmla="val -18409"/>
            <a:gd name="adj6" fmla="val -153071"/>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請求額、内訳は報告書より自動転記</a:t>
          </a:r>
        </a:p>
      </xdr:txBody>
    </xdr:sp>
    <xdr:clientData/>
  </xdr:twoCellAnchor>
  <xdr:twoCellAnchor>
    <xdr:from>
      <xdr:col>7</xdr:col>
      <xdr:colOff>676275</xdr:colOff>
      <xdr:row>50</xdr:row>
      <xdr:rowOff>171449</xdr:rowOff>
    </xdr:from>
    <xdr:to>
      <xdr:col>10</xdr:col>
      <xdr:colOff>495300</xdr:colOff>
      <xdr:row>56</xdr:row>
      <xdr:rowOff>85724</xdr:rowOff>
    </xdr:to>
    <xdr:sp macro="" textlink="">
      <xdr:nvSpPr>
        <xdr:cNvPr id="45" name="線吹き出し 2 (枠付き) 44"/>
        <xdr:cNvSpPr/>
      </xdr:nvSpPr>
      <xdr:spPr>
        <a:xfrm>
          <a:off x="5476875" y="8743949"/>
          <a:ext cx="1876425" cy="942975"/>
        </a:xfrm>
        <a:prstGeom prst="borderCallout2">
          <a:avLst>
            <a:gd name="adj1" fmla="val 5114"/>
            <a:gd name="adj2" fmla="val 1312"/>
            <a:gd name="adj3" fmla="val 22159"/>
            <a:gd name="adj4" fmla="val -31895"/>
            <a:gd name="adj5" fmla="val 19319"/>
            <a:gd name="adj6" fmla="val -13956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・事業所の住所・事業所名</a:t>
          </a:r>
          <a:endParaRPr kumimoji="1" lang="en-US" altLang="ja-JP" sz="1100"/>
        </a:p>
        <a:p>
          <a:pPr algn="l"/>
          <a:r>
            <a:rPr kumimoji="1" lang="ja-JP" altLang="en-US" sz="1100"/>
            <a:t>　を入力</a:t>
          </a:r>
          <a:endParaRPr kumimoji="1" lang="en-US" altLang="ja-JP" sz="1100"/>
        </a:p>
        <a:p>
          <a:pPr algn="l"/>
          <a:r>
            <a:rPr kumimoji="1" lang="ja-JP" altLang="en-US" sz="1100"/>
            <a:t>・印鑑は、契約書と同印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59999389629810485"/>
  </sheetPr>
  <dimension ref="A1:AU38"/>
  <sheetViews>
    <sheetView zoomScaleNormal="100" workbookViewId="0">
      <selection activeCell="AB5" sqref="AB5:AC5"/>
    </sheetView>
  </sheetViews>
  <sheetFormatPr defaultColWidth="3.125" defaultRowHeight="13.5"/>
  <cols>
    <col min="1" max="1" width="6.875" customWidth="1"/>
    <col min="2" max="2" width="4" customWidth="1"/>
    <col min="3" max="4" width="3.625" customWidth="1"/>
    <col min="5" max="5" width="8.375" customWidth="1"/>
    <col min="6" max="36" width="3.5" customWidth="1"/>
    <col min="37" max="38" width="3.125" customWidth="1"/>
    <col min="39" max="39" width="7.375" customWidth="1"/>
    <col min="42" max="42" width="6.625" bestFit="1" customWidth="1"/>
    <col min="46" max="46" width="3.5" bestFit="1" customWidth="1"/>
    <col min="257" max="294" width="3.125" customWidth="1"/>
    <col min="295" max="295" width="7.375" customWidth="1"/>
    <col min="513" max="550" width="3.125" customWidth="1"/>
    <col min="551" max="551" width="7.375" customWidth="1"/>
    <col min="769" max="806" width="3.125" customWidth="1"/>
    <col min="807" max="807" width="7.375" customWidth="1"/>
    <col min="1025" max="1062" width="3.125" customWidth="1"/>
    <col min="1063" max="1063" width="7.375" customWidth="1"/>
    <col min="1281" max="1318" width="3.125" customWidth="1"/>
    <col min="1319" max="1319" width="7.375" customWidth="1"/>
    <col min="1537" max="1574" width="3.125" customWidth="1"/>
    <col min="1575" max="1575" width="7.375" customWidth="1"/>
    <col min="1793" max="1830" width="3.125" customWidth="1"/>
    <col min="1831" max="1831" width="7.375" customWidth="1"/>
    <col min="2049" max="2086" width="3.125" customWidth="1"/>
    <col min="2087" max="2087" width="7.375" customWidth="1"/>
    <col min="2305" max="2342" width="3.125" customWidth="1"/>
    <col min="2343" max="2343" width="7.375" customWidth="1"/>
    <col min="2561" max="2598" width="3.125" customWidth="1"/>
    <col min="2599" max="2599" width="7.375" customWidth="1"/>
    <col min="2817" max="2854" width="3.125" customWidth="1"/>
    <col min="2855" max="2855" width="7.375" customWidth="1"/>
    <col min="3073" max="3110" width="3.125" customWidth="1"/>
    <col min="3111" max="3111" width="7.375" customWidth="1"/>
    <col min="3329" max="3366" width="3.125" customWidth="1"/>
    <col min="3367" max="3367" width="7.375" customWidth="1"/>
    <col min="3585" max="3622" width="3.125" customWidth="1"/>
    <col min="3623" max="3623" width="7.375" customWidth="1"/>
    <col min="3841" max="3878" width="3.125" customWidth="1"/>
    <col min="3879" max="3879" width="7.375" customWidth="1"/>
    <col min="4097" max="4134" width="3.125" customWidth="1"/>
    <col min="4135" max="4135" width="7.375" customWidth="1"/>
    <col min="4353" max="4390" width="3.125" customWidth="1"/>
    <col min="4391" max="4391" width="7.375" customWidth="1"/>
    <col min="4609" max="4646" width="3.125" customWidth="1"/>
    <col min="4647" max="4647" width="7.375" customWidth="1"/>
    <col min="4865" max="4902" width="3.125" customWidth="1"/>
    <col min="4903" max="4903" width="7.375" customWidth="1"/>
    <col min="5121" max="5158" width="3.125" customWidth="1"/>
    <col min="5159" max="5159" width="7.375" customWidth="1"/>
    <col min="5377" max="5414" width="3.125" customWidth="1"/>
    <col min="5415" max="5415" width="7.375" customWidth="1"/>
    <col min="5633" max="5670" width="3.125" customWidth="1"/>
    <col min="5671" max="5671" width="7.375" customWidth="1"/>
    <col min="5889" max="5926" width="3.125" customWidth="1"/>
    <col min="5927" max="5927" width="7.375" customWidth="1"/>
    <col min="6145" max="6182" width="3.125" customWidth="1"/>
    <col min="6183" max="6183" width="7.375" customWidth="1"/>
    <col min="6401" max="6438" width="3.125" customWidth="1"/>
    <col min="6439" max="6439" width="7.375" customWidth="1"/>
    <col min="6657" max="6694" width="3.125" customWidth="1"/>
    <col min="6695" max="6695" width="7.375" customWidth="1"/>
    <col min="6913" max="6950" width="3.125" customWidth="1"/>
    <col min="6951" max="6951" width="7.375" customWidth="1"/>
    <col min="7169" max="7206" width="3.125" customWidth="1"/>
    <col min="7207" max="7207" width="7.375" customWidth="1"/>
    <col min="7425" max="7462" width="3.125" customWidth="1"/>
    <col min="7463" max="7463" width="7.375" customWidth="1"/>
    <col min="7681" max="7718" width="3.125" customWidth="1"/>
    <col min="7719" max="7719" width="7.375" customWidth="1"/>
    <col min="7937" max="7974" width="3.125" customWidth="1"/>
    <col min="7975" max="7975" width="7.375" customWidth="1"/>
    <col min="8193" max="8230" width="3.125" customWidth="1"/>
    <col min="8231" max="8231" width="7.375" customWidth="1"/>
    <col min="8449" max="8486" width="3.125" customWidth="1"/>
    <col min="8487" max="8487" width="7.375" customWidth="1"/>
    <col min="8705" max="8742" width="3.125" customWidth="1"/>
    <col min="8743" max="8743" width="7.375" customWidth="1"/>
    <col min="8961" max="8998" width="3.125" customWidth="1"/>
    <col min="8999" max="8999" width="7.375" customWidth="1"/>
    <col min="9217" max="9254" width="3.125" customWidth="1"/>
    <col min="9255" max="9255" width="7.375" customWidth="1"/>
    <col min="9473" max="9510" width="3.125" customWidth="1"/>
    <col min="9511" max="9511" width="7.375" customWidth="1"/>
    <col min="9729" max="9766" width="3.125" customWidth="1"/>
    <col min="9767" max="9767" width="7.375" customWidth="1"/>
    <col min="9985" max="10022" width="3.125" customWidth="1"/>
    <col min="10023" max="10023" width="7.375" customWidth="1"/>
    <col min="10241" max="10278" width="3.125" customWidth="1"/>
    <col min="10279" max="10279" width="7.375" customWidth="1"/>
    <col min="10497" max="10534" width="3.125" customWidth="1"/>
    <col min="10535" max="10535" width="7.375" customWidth="1"/>
    <col min="10753" max="10790" width="3.125" customWidth="1"/>
    <col min="10791" max="10791" width="7.375" customWidth="1"/>
    <col min="11009" max="11046" width="3.125" customWidth="1"/>
    <col min="11047" max="11047" width="7.375" customWidth="1"/>
    <col min="11265" max="11302" width="3.125" customWidth="1"/>
    <col min="11303" max="11303" width="7.375" customWidth="1"/>
    <col min="11521" max="11558" width="3.125" customWidth="1"/>
    <col min="11559" max="11559" width="7.375" customWidth="1"/>
    <col min="11777" max="11814" width="3.125" customWidth="1"/>
    <col min="11815" max="11815" width="7.375" customWidth="1"/>
    <col min="12033" max="12070" width="3.125" customWidth="1"/>
    <col min="12071" max="12071" width="7.375" customWidth="1"/>
    <col min="12289" max="12326" width="3.125" customWidth="1"/>
    <col min="12327" max="12327" width="7.375" customWidth="1"/>
    <col min="12545" max="12582" width="3.125" customWidth="1"/>
    <col min="12583" max="12583" width="7.375" customWidth="1"/>
    <col min="12801" max="12838" width="3.125" customWidth="1"/>
    <col min="12839" max="12839" width="7.375" customWidth="1"/>
    <col min="13057" max="13094" width="3.125" customWidth="1"/>
    <col min="13095" max="13095" width="7.375" customWidth="1"/>
    <col min="13313" max="13350" width="3.125" customWidth="1"/>
    <col min="13351" max="13351" width="7.375" customWidth="1"/>
    <col min="13569" max="13606" width="3.125" customWidth="1"/>
    <col min="13607" max="13607" width="7.375" customWidth="1"/>
    <col min="13825" max="13862" width="3.125" customWidth="1"/>
    <col min="13863" max="13863" width="7.375" customWidth="1"/>
    <col min="14081" max="14118" width="3.125" customWidth="1"/>
    <col min="14119" max="14119" width="7.375" customWidth="1"/>
    <col min="14337" max="14374" width="3.125" customWidth="1"/>
    <col min="14375" max="14375" width="7.375" customWidth="1"/>
    <col min="14593" max="14630" width="3.125" customWidth="1"/>
    <col min="14631" max="14631" width="7.375" customWidth="1"/>
    <col min="14849" max="14886" width="3.125" customWidth="1"/>
    <col min="14887" max="14887" width="7.375" customWidth="1"/>
    <col min="15105" max="15142" width="3.125" customWidth="1"/>
    <col min="15143" max="15143" width="7.375" customWidth="1"/>
    <col min="15361" max="15398" width="3.125" customWidth="1"/>
    <col min="15399" max="15399" width="7.375" customWidth="1"/>
    <col min="15617" max="15654" width="3.125" customWidth="1"/>
    <col min="15655" max="15655" width="7.375" customWidth="1"/>
    <col min="15873" max="15910" width="3.125" customWidth="1"/>
    <col min="15911" max="15911" width="7.375" customWidth="1"/>
    <col min="16129" max="16166" width="3.125" customWidth="1"/>
    <col min="16167" max="16167" width="7.375" customWidth="1"/>
  </cols>
  <sheetData>
    <row r="1" spans="1:47" ht="14.25" thickBot="1">
      <c r="A1" s="22"/>
      <c r="B1" s="173" t="s">
        <v>125</v>
      </c>
      <c r="C1" s="174"/>
      <c r="D1" s="174"/>
      <c r="E1" s="174"/>
      <c r="F1" s="174"/>
      <c r="G1" s="175"/>
      <c r="H1" s="179">
        <f>AP38</f>
        <v>0</v>
      </c>
      <c r="I1" s="180"/>
      <c r="J1" s="181"/>
      <c r="K1" s="127" t="s">
        <v>126</v>
      </c>
      <c r="L1" s="128"/>
      <c r="M1" s="168" t="s">
        <v>44</v>
      </c>
      <c r="N1" s="169"/>
      <c r="O1" s="170">
        <f>H1*AG1</f>
        <v>0</v>
      </c>
      <c r="P1" s="171"/>
      <c r="Q1" s="171"/>
      <c r="R1" s="129" t="s">
        <v>45</v>
      </c>
      <c r="S1" s="130"/>
      <c r="T1" s="130"/>
      <c r="U1" s="130"/>
      <c r="V1" s="130"/>
      <c r="W1" s="130"/>
      <c r="X1" s="130"/>
      <c r="Y1" s="130"/>
      <c r="Z1" s="130"/>
      <c r="AA1" s="130"/>
      <c r="AB1" s="130"/>
      <c r="AC1" s="130"/>
      <c r="AD1" s="130" t="s">
        <v>187</v>
      </c>
      <c r="AE1" s="130"/>
      <c r="AF1" s="130"/>
      <c r="AG1" s="141">
        <v>1500</v>
      </c>
      <c r="AH1" s="142"/>
      <c r="AI1" s="142"/>
      <c r="AJ1" s="130" t="s">
        <v>45</v>
      </c>
    </row>
    <row r="2" spans="1:47" ht="15" thickBot="1">
      <c r="A2" s="22"/>
      <c r="B2" s="176" t="s">
        <v>124</v>
      </c>
      <c r="C2" s="177"/>
      <c r="D2" s="177"/>
      <c r="E2" s="177"/>
      <c r="F2" s="177"/>
      <c r="G2" s="178"/>
      <c r="H2" s="182">
        <f>AR38</f>
        <v>0</v>
      </c>
      <c r="I2" s="183"/>
      <c r="J2" s="184"/>
      <c r="K2" s="131" t="s">
        <v>43</v>
      </c>
      <c r="L2" s="132"/>
      <c r="M2" s="172" t="s">
        <v>44</v>
      </c>
      <c r="N2" s="172"/>
      <c r="O2" s="170">
        <f>H2*AG2</f>
        <v>0</v>
      </c>
      <c r="P2" s="171"/>
      <c r="Q2" s="171"/>
      <c r="R2" s="127" t="s">
        <v>45</v>
      </c>
      <c r="S2" s="143" t="s">
        <v>128</v>
      </c>
      <c r="T2" s="144"/>
      <c r="U2" s="145">
        <f>SUM(O1:Q2)</f>
        <v>0</v>
      </c>
      <c r="V2" s="146"/>
      <c r="W2" s="146"/>
      <c r="X2" s="146"/>
      <c r="Y2" s="147"/>
      <c r="Z2" s="130"/>
      <c r="AA2" s="130"/>
      <c r="AB2" s="130"/>
      <c r="AC2" s="130"/>
      <c r="AD2" s="130" t="s">
        <v>188</v>
      </c>
      <c r="AE2" s="130"/>
      <c r="AF2" s="130"/>
      <c r="AG2" s="141">
        <v>2000</v>
      </c>
      <c r="AH2" s="142"/>
      <c r="AI2" s="142"/>
      <c r="AJ2" s="130" t="s">
        <v>127</v>
      </c>
    </row>
    <row r="3" spans="1:47">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row>
    <row r="4" spans="1:47">
      <c r="A4" s="22" t="s">
        <v>46</v>
      </c>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row>
    <row r="5" spans="1:47" ht="24.75" thickBot="1">
      <c r="A5" s="151" t="s">
        <v>191</v>
      </c>
      <c r="B5" s="151"/>
      <c r="C5" s="151"/>
      <c r="D5" s="151"/>
      <c r="E5" s="151"/>
      <c r="F5" s="151"/>
      <c r="G5" s="151"/>
      <c r="H5" s="151"/>
      <c r="I5" s="151"/>
      <c r="J5" s="152" t="s">
        <v>47</v>
      </c>
      <c r="K5" s="153"/>
      <c r="L5" s="153"/>
      <c r="M5" s="153"/>
      <c r="N5" s="153"/>
      <c r="O5" s="153"/>
      <c r="P5" s="153"/>
      <c r="Q5" s="153"/>
      <c r="R5" s="153"/>
      <c r="S5" s="153"/>
      <c r="T5" s="153"/>
      <c r="U5" s="153"/>
      <c r="V5" s="153"/>
      <c r="W5" s="154"/>
      <c r="X5" s="155">
        <v>27</v>
      </c>
      <c r="Y5" s="156"/>
      <c r="Z5" s="157" t="s">
        <v>48</v>
      </c>
      <c r="AA5" s="157"/>
      <c r="AB5" s="156">
        <v>4</v>
      </c>
      <c r="AC5" s="156"/>
      <c r="AD5" s="23" t="s">
        <v>49</v>
      </c>
      <c r="AE5" s="23"/>
      <c r="AF5" s="2"/>
      <c r="AG5" s="2"/>
      <c r="AH5" s="2"/>
      <c r="AI5" s="2"/>
      <c r="AJ5" s="8"/>
      <c r="AT5">
        <v>26</v>
      </c>
      <c r="AU5">
        <v>1</v>
      </c>
    </row>
    <row r="6" spans="1:47">
      <c r="A6" s="165" t="s">
        <v>50</v>
      </c>
      <c r="B6" s="166"/>
      <c r="C6" s="166"/>
      <c r="D6" s="166"/>
      <c r="E6" s="167"/>
      <c r="F6" s="24">
        <v>1</v>
      </c>
      <c r="G6" s="24">
        <v>2</v>
      </c>
      <c r="H6" s="24">
        <v>3</v>
      </c>
      <c r="I6" s="24">
        <v>4</v>
      </c>
      <c r="J6" s="25">
        <v>5</v>
      </c>
      <c r="K6" s="25">
        <v>6</v>
      </c>
      <c r="L6" s="25">
        <v>7</v>
      </c>
      <c r="M6" s="25">
        <v>8</v>
      </c>
      <c r="N6" s="25">
        <v>9</v>
      </c>
      <c r="O6" s="25">
        <v>10</v>
      </c>
      <c r="P6" s="25">
        <v>11</v>
      </c>
      <c r="Q6" s="25">
        <v>12</v>
      </c>
      <c r="R6" s="25">
        <v>13</v>
      </c>
      <c r="S6" s="25">
        <v>14</v>
      </c>
      <c r="T6" s="25">
        <v>15</v>
      </c>
      <c r="U6" s="25">
        <v>16</v>
      </c>
      <c r="V6" s="25">
        <v>17</v>
      </c>
      <c r="W6" s="25">
        <v>18</v>
      </c>
      <c r="X6" s="25">
        <v>19</v>
      </c>
      <c r="Y6" s="25">
        <v>20</v>
      </c>
      <c r="Z6" s="25">
        <v>21</v>
      </c>
      <c r="AA6" s="25">
        <v>22</v>
      </c>
      <c r="AB6" s="25">
        <v>23</v>
      </c>
      <c r="AC6" s="25">
        <v>24</v>
      </c>
      <c r="AD6" s="25">
        <v>25</v>
      </c>
      <c r="AE6" s="25">
        <v>26</v>
      </c>
      <c r="AF6" s="25">
        <v>27</v>
      </c>
      <c r="AG6" s="25">
        <v>28</v>
      </c>
      <c r="AH6" s="25">
        <f>IF(X5=28,IF(AB5=2,29,29),IF(AB5=2,"",29))</f>
        <v>29</v>
      </c>
      <c r="AI6" s="25">
        <f>IF(AB5=2,"",30)</f>
        <v>30</v>
      </c>
      <c r="AJ6" s="25" t="str">
        <f>IF(AB5=2,"",IF(AB5=4,"",IF(AB5=6,"",IF(AB5=9,"",IF(AB5=11,"",31)))))</f>
        <v/>
      </c>
      <c r="AT6">
        <v>27</v>
      </c>
      <c r="AU6">
        <v>2</v>
      </c>
    </row>
    <row r="7" spans="1:47" ht="19.5" customHeight="1" thickBot="1">
      <c r="A7" s="158" t="s">
        <v>51</v>
      </c>
      <c r="B7" s="159"/>
      <c r="C7" s="159"/>
      <c r="D7" s="159"/>
      <c r="E7" s="160"/>
      <c r="F7" s="32" t="str">
        <f>IF(曜日!$X8=1,"月",IF(曜日!$X8=2,"火",IF(曜日!$X8=3,"水",IF(曜日!$X8=4,"木",IF(曜日!$X8=5,"金",IF(曜日!$X8=6,"土",IF(曜日!$X8=7,"日","")))))))</f>
        <v>水</v>
      </c>
      <c r="G7" s="32" t="str">
        <f>IF(曜日!$X9=1,"月",IF(曜日!$X9=2,"火",IF(曜日!$X9=3,"水",IF(曜日!$X9=4,"木",IF(曜日!$X9=5,"金",IF(曜日!$X9=6,"土",IF(曜日!$X9=7,"日","")))))))</f>
        <v>木</v>
      </c>
      <c r="H7" s="32" t="str">
        <f>IF(曜日!$X10=1,"月",IF(曜日!$X10=2,"火",IF(曜日!$X10=3,"水",IF(曜日!$X10=4,"木",IF(曜日!$X10=5,"金",IF(曜日!$X10=6,"土",IF(曜日!$X10=7,"日","")))))))</f>
        <v>金</v>
      </c>
      <c r="I7" s="32" t="str">
        <f>IF(曜日!$X11=1,"月",IF(曜日!$X11=2,"火",IF(曜日!$X11=3,"水",IF(曜日!$X11=4,"木",IF(曜日!$X11=5,"金",IF(曜日!$X11=6,"土",IF(曜日!$X11=7,"日","")))))))</f>
        <v>土</v>
      </c>
      <c r="J7" s="32" t="str">
        <f>IF(曜日!$X12=1,"月",IF(曜日!$X12=2,"火",IF(曜日!$X12=3,"水",IF(曜日!$X12=4,"木",IF(曜日!$X12=5,"金",IF(曜日!$X12=6,"土",IF(曜日!$X12=7,"日","")))))))</f>
        <v>日</v>
      </c>
      <c r="K7" s="32" t="str">
        <f>IF(曜日!$X13=1,"月",IF(曜日!$X13=2,"火",IF(曜日!$X13=3,"水",IF(曜日!$X13=4,"木",IF(曜日!$X13=5,"金",IF(曜日!$X13=6,"土",IF(曜日!$X13=7,"日","")))))))</f>
        <v>月</v>
      </c>
      <c r="L7" s="32" t="str">
        <f>IF(曜日!$X14=1,"月",IF(曜日!$X14=2,"火",IF(曜日!$X14=3,"水",IF(曜日!$X14=4,"木",IF(曜日!$X14=5,"金",IF(曜日!$X14=6,"土",IF(曜日!$X14=7,"日","")))))))</f>
        <v>火</v>
      </c>
      <c r="M7" s="32" t="str">
        <f>IF(曜日!$X15=1,"月",IF(曜日!$X15=2,"火",IF(曜日!$X15=3,"水",IF(曜日!$X15=4,"木",IF(曜日!$X15=5,"金",IF(曜日!$X15=6,"土",IF(曜日!$X15=7,"日","")))))))</f>
        <v>水</v>
      </c>
      <c r="N7" s="32" t="str">
        <f>IF(曜日!$X16=1,"月",IF(曜日!$X16=2,"火",IF(曜日!$X16=3,"水",IF(曜日!$X16=4,"木",IF(曜日!$X16=5,"金",IF(曜日!$X16=6,"土",IF(曜日!$X16=7,"日","")))))))</f>
        <v>木</v>
      </c>
      <c r="O7" s="32" t="str">
        <f>IF(曜日!$X17=1,"月",IF(曜日!$X17=2,"火",IF(曜日!$X17=3,"水",IF(曜日!$X17=4,"木",IF(曜日!$X17=5,"金",IF(曜日!$X17=6,"土",IF(曜日!$X17=7,"日","")))))))</f>
        <v>金</v>
      </c>
      <c r="P7" s="32" t="str">
        <f>IF(曜日!$X18=1,"月",IF(曜日!$X18=2,"火",IF(曜日!$X18=3,"水",IF(曜日!$X18=4,"木",IF(曜日!$X18=5,"金",IF(曜日!$X18=6,"土",IF(曜日!$X18=7,"日","")))))))</f>
        <v>土</v>
      </c>
      <c r="Q7" s="32" t="str">
        <f>IF(曜日!$X19=1,"月",IF(曜日!$X19=2,"火",IF(曜日!$X19=3,"水",IF(曜日!$X19=4,"木",IF(曜日!$X19=5,"金",IF(曜日!$X19=6,"土",IF(曜日!$X19=7,"日","")))))))</f>
        <v>日</v>
      </c>
      <c r="R7" s="32" t="str">
        <f>IF(曜日!$X20=1,"月",IF(曜日!$X20=2,"火",IF(曜日!$X20=3,"水",IF(曜日!$X20=4,"木",IF(曜日!$X20=5,"金",IF(曜日!$X20=6,"土",IF(曜日!$X20=7,"日","")))))))</f>
        <v>月</v>
      </c>
      <c r="S7" s="32" t="str">
        <f>IF(曜日!$X21=1,"月",IF(曜日!$X21=2,"火",IF(曜日!$X21=3,"水",IF(曜日!$X21=4,"木",IF(曜日!$X21=5,"金",IF(曜日!$X21=6,"土",IF(曜日!$X21=7,"日","")))))))</f>
        <v>火</v>
      </c>
      <c r="T7" s="32" t="str">
        <f>IF(曜日!$X22=1,"月",IF(曜日!$X22=2,"火",IF(曜日!$X22=3,"水",IF(曜日!$X22=4,"木",IF(曜日!$X22=5,"金",IF(曜日!$X22=6,"土",IF(曜日!$X22=7,"日","")))))))</f>
        <v>水</v>
      </c>
      <c r="U7" s="32" t="str">
        <f>IF(曜日!$X23=1,"月",IF(曜日!$X23=2,"火",IF(曜日!$X23=3,"水",IF(曜日!$X23=4,"木",IF(曜日!$X23=5,"金",IF(曜日!$X23=6,"土",IF(曜日!$X23=7,"日","")))))))</f>
        <v>木</v>
      </c>
      <c r="V7" s="32" t="str">
        <f>IF(曜日!$X24=1,"月",IF(曜日!$X24=2,"火",IF(曜日!$X24=3,"水",IF(曜日!$X24=4,"木",IF(曜日!$X24=5,"金",IF(曜日!$X24=6,"土",IF(曜日!$X24=7,"日","")))))))</f>
        <v>金</v>
      </c>
      <c r="W7" s="32" t="str">
        <f>IF(曜日!$X25=1,"月",IF(曜日!$X25=2,"火",IF(曜日!$X25=3,"水",IF(曜日!$X25=4,"木",IF(曜日!$X25=5,"金",IF(曜日!$X25=6,"土",IF(曜日!$X25=7,"日","")))))))</f>
        <v>土</v>
      </c>
      <c r="X7" s="32" t="str">
        <f>IF(曜日!$X26=1,"月",IF(曜日!$X26=2,"火",IF(曜日!$X26=3,"水",IF(曜日!$X26=4,"木",IF(曜日!$X26=5,"金",IF(曜日!$X26=6,"土",IF(曜日!$X26=7,"日","")))))))</f>
        <v>日</v>
      </c>
      <c r="Y7" s="32" t="str">
        <f>IF(曜日!$X27=1,"月",IF(曜日!$X27=2,"火",IF(曜日!$X27=3,"水",IF(曜日!$X27=4,"木",IF(曜日!$X27=5,"金",IF(曜日!$X27=6,"土",IF(曜日!$X27=7,"日","")))))))</f>
        <v>月</v>
      </c>
      <c r="Z7" s="32" t="str">
        <f>IF(曜日!$X28=1,"月",IF(曜日!$X28=2,"火",IF(曜日!$X28=3,"水",IF(曜日!$X28=4,"木",IF(曜日!$X28=5,"金",IF(曜日!$X28=6,"土",IF(曜日!$X28=7,"日","")))))))</f>
        <v>火</v>
      </c>
      <c r="AA7" s="32" t="str">
        <f>IF(曜日!$X29=1,"月",IF(曜日!$X29=2,"火",IF(曜日!$X29=3,"水",IF(曜日!$X29=4,"木",IF(曜日!$X29=5,"金",IF(曜日!$X29=6,"土",IF(曜日!$X29=7,"日","")))))))</f>
        <v>水</v>
      </c>
      <c r="AB7" s="32" t="str">
        <f>IF(曜日!$X30=1,"月",IF(曜日!$X30=2,"火",IF(曜日!$X30=3,"水",IF(曜日!$X30=4,"木",IF(曜日!$X30=5,"金",IF(曜日!$X30=6,"土",IF(曜日!$X30=7,"日","")))))))</f>
        <v>木</v>
      </c>
      <c r="AC7" s="32" t="str">
        <f>IF(曜日!$X31=1,"月",IF(曜日!$X31=2,"火",IF(曜日!$X31=3,"水",IF(曜日!$X31=4,"木",IF(曜日!$X31=5,"金",IF(曜日!$X31=6,"土",IF(曜日!$X31=7,"日","")))))))</f>
        <v>金</v>
      </c>
      <c r="AD7" s="32" t="str">
        <f>IF(曜日!$X32=1,"月",IF(曜日!$X32=2,"火",IF(曜日!$X32=3,"水",IF(曜日!$X32=4,"木",IF(曜日!$X32=5,"金",IF(曜日!$X32=6,"土",IF(曜日!$X32=7,"日","")))))))</f>
        <v>土</v>
      </c>
      <c r="AE7" s="32" t="str">
        <f>IF(曜日!$X33=1,"月",IF(曜日!$X33=2,"火",IF(曜日!$X33=3,"水",IF(曜日!$X33=4,"木",IF(曜日!$X33=5,"金",IF(曜日!$X33=6,"土",IF(曜日!$X33=7,"日","")))))))</f>
        <v>日</v>
      </c>
      <c r="AF7" s="32" t="str">
        <f>IF(曜日!$X34=1,"月",IF(曜日!$X34=2,"火",IF(曜日!$X34=3,"水",IF(曜日!$X34=4,"木",IF(曜日!$X34=5,"金",IF(曜日!$X34=6,"土",IF(曜日!$X34=7,"日","")))))))</f>
        <v>月</v>
      </c>
      <c r="AG7" s="32" t="str">
        <f>IF(曜日!$X35=1,"月",IF(曜日!$X35=2,"火",IF(曜日!$X35=3,"水",IF(曜日!$X35=4,"木",IF(曜日!$X35=5,"金",IF(曜日!$X35=6,"土",IF(曜日!$X35=7,"日","")))))))</f>
        <v>火</v>
      </c>
      <c r="AH7" s="32" t="str">
        <f>IF(AH6="","",IF(曜日!$X36=1,"月",IF(曜日!$X36=2,"火",IF(曜日!$X36=3,"水",IF(曜日!$X36=4,"木",IF(曜日!$X36=5,"金",IF(曜日!$X36=6,"土",IF(曜日!$X36=7,"日",""))))))))</f>
        <v>水</v>
      </c>
      <c r="AI7" s="32" t="str">
        <f>IF(AI6="","",IF(曜日!$X37=1,"月",IF(曜日!$X37=2,"火",IF(曜日!$X37=3,"水",IF(曜日!$X37=4,"木",IF(曜日!$X37=5,"金",IF(曜日!$X37=6,"土",IF(曜日!$X37=7,"日",""))))))))</f>
        <v>木</v>
      </c>
      <c r="AJ7" s="32" t="str">
        <f>IF(AJ6="","",IF(曜日!$X38=1,"月",IF(曜日!$X38=2,"火",IF(曜日!$X38=3,"水",IF(曜日!$X38=4,"木",IF(曜日!$X38=5,"金",IF(曜日!$X38=6,"土",IF(曜日!$X38=7,"日",""))))))))</f>
        <v/>
      </c>
      <c r="AT7">
        <v>28</v>
      </c>
      <c r="AU7">
        <v>3</v>
      </c>
    </row>
    <row r="8" spans="1:47">
      <c r="A8" s="161" t="s">
        <v>192</v>
      </c>
      <c r="B8" s="162"/>
      <c r="C8" s="162"/>
      <c r="D8" s="163"/>
      <c r="E8" s="49" t="s">
        <v>125</v>
      </c>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40" t="str">
        <f>IF(SUM(F8:AJ8)&gt;0,ROUNDDOWN(SUM(F8:AJ8),0),"")</f>
        <v/>
      </c>
      <c r="AP8" s="139">
        <f>ROUNDDOWN(SUM(F8:AJ8),0)</f>
        <v>0</v>
      </c>
      <c r="AQ8" s="26"/>
      <c r="AR8" t="str">
        <f>IF(AQ8&gt;1,1,"")</f>
        <v/>
      </c>
      <c r="AT8">
        <v>29</v>
      </c>
      <c r="AU8">
        <v>4</v>
      </c>
    </row>
    <row r="9" spans="1:47">
      <c r="A9" s="148"/>
      <c r="B9" s="149"/>
      <c r="C9" s="149"/>
      <c r="D9" s="150"/>
      <c r="E9" s="134" t="s">
        <v>124</v>
      </c>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P9" s="26"/>
      <c r="AQ9" s="26">
        <f>COUNTIF($F9:$AJ9,"1")</f>
        <v>0</v>
      </c>
      <c r="AR9" t="str">
        <f>IF(AQ9&gt;0,1,"")</f>
        <v/>
      </c>
      <c r="AT9">
        <v>30</v>
      </c>
      <c r="AU9">
        <v>5</v>
      </c>
    </row>
    <row r="10" spans="1:47">
      <c r="A10" s="148" t="s">
        <v>193</v>
      </c>
      <c r="B10" s="149"/>
      <c r="C10" s="149"/>
      <c r="D10" s="150"/>
      <c r="E10" s="50" t="s">
        <v>125</v>
      </c>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40" t="str">
        <f>IF(SUM(F10:AJ10)&gt;0,ROUNDDOWN(SUM(F10:AJ10),0),"")</f>
        <v/>
      </c>
      <c r="AP10" s="26">
        <f>ROUNDDOWN(SUM(F10:AJ10),0)</f>
        <v>0</v>
      </c>
      <c r="AQ10" s="26"/>
      <c r="AU10">
        <v>6</v>
      </c>
    </row>
    <row r="11" spans="1:47">
      <c r="A11" s="148"/>
      <c r="B11" s="149"/>
      <c r="C11" s="149"/>
      <c r="D11" s="150"/>
      <c r="E11" s="134" t="s">
        <v>124</v>
      </c>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P11" s="26"/>
      <c r="AQ11" s="26">
        <f>COUNTIF($F11:$AJ11,"1")</f>
        <v>0</v>
      </c>
      <c r="AR11" t="str">
        <f t="shared" ref="AR11:AR37" si="0">IF(AQ11&gt;0,1,"")</f>
        <v/>
      </c>
      <c r="AU11">
        <v>7</v>
      </c>
    </row>
    <row r="12" spans="1:47">
      <c r="A12" s="148"/>
      <c r="B12" s="149"/>
      <c r="C12" s="149"/>
      <c r="D12" s="150"/>
      <c r="E12" s="50" t="s">
        <v>125</v>
      </c>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40" t="str">
        <f>IF(SUM(F12:AJ12)&gt;0,ROUNDDOWN(SUM(F12:AJ12),0),"")</f>
        <v/>
      </c>
      <c r="AP12" s="26">
        <f>ROUNDDOWN(SUM(F12:AJ12),0)</f>
        <v>0</v>
      </c>
      <c r="AQ12" s="26"/>
      <c r="AU12">
        <v>8</v>
      </c>
    </row>
    <row r="13" spans="1:47">
      <c r="A13" s="148"/>
      <c r="B13" s="149"/>
      <c r="C13" s="149"/>
      <c r="D13" s="150"/>
      <c r="E13" s="134" t="s">
        <v>124</v>
      </c>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P13" s="26"/>
      <c r="AQ13" s="26">
        <f>COUNTIF($F13:$AJ13,"1")</f>
        <v>0</v>
      </c>
      <c r="AR13" t="str">
        <f t="shared" si="0"/>
        <v/>
      </c>
      <c r="AU13">
        <v>9</v>
      </c>
    </row>
    <row r="14" spans="1:47">
      <c r="A14" s="148"/>
      <c r="B14" s="149"/>
      <c r="C14" s="149"/>
      <c r="D14" s="150"/>
      <c r="E14" s="50" t="s">
        <v>125</v>
      </c>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t="str">
        <f>IF(SUM(F14:AJ14)&gt;0,ROUNDDOWN(SUM(F14:AJ14),0),"")</f>
        <v/>
      </c>
      <c r="AP14" s="26">
        <f>ROUNDDOWN(SUM(F14:AJ14),0)</f>
        <v>0</v>
      </c>
      <c r="AQ14" s="26"/>
      <c r="AU14">
        <v>10</v>
      </c>
    </row>
    <row r="15" spans="1:47">
      <c r="A15" s="148"/>
      <c r="B15" s="149"/>
      <c r="C15" s="149"/>
      <c r="D15" s="150"/>
      <c r="E15" s="134" t="s">
        <v>124</v>
      </c>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P15" s="26"/>
      <c r="AQ15" s="26">
        <f>COUNTIF($F15:$AJ15,"1")</f>
        <v>0</v>
      </c>
      <c r="AR15" t="str">
        <f t="shared" si="0"/>
        <v/>
      </c>
      <c r="AU15">
        <v>11</v>
      </c>
    </row>
    <row r="16" spans="1:47">
      <c r="A16" s="148"/>
      <c r="B16" s="149"/>
      <c r="C16" s="149"/>
      <c r="D16" s="150"/>
      <c r="E16" s="50" t="s">
        <v>125</v>
      </c>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t="str">
        <f>IF(SUM(F16:AJ16)&gt;0,ROUNDDOWN(SUM(F16:AJ16),0),"")</f>
        <v/>
      </c>
      <c r="AP16" s="26">
        <f>ROUNDDOWN(SUM(F16:AJ16),0)</f>
        <v>0</v>
      </c>
      <c r="AQ16" s="26"/>
      <c r="AU16">
        <v>12</v>
      </c>
    </row>
    <row r="17" spans="1:44">
      <c r="A17" s="148"/>
      <c r="B17" s="149"/>
      <c r="C17" s="149"/>
      <c r="D17" s="150"/>
      <c r="E17" s="134" t="s">
        <v>124</v>
      </c>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P17" s="26"/>
      <c r="AQ17" s="26">
        <f>COUNTIF($F17:$AJ17,"1")</f>
        <v>0</v>
      </c>
      <c r="AR17" t="str">
        <f t="shared" si="0"/>
        <v/>
      </c>
    </row>
    <row r="18" spans="1:44">
      <c r="A18" s="148"/>
      <c r="B18" s="149"/>
      <c r="C18" s="149"/>
      <c r="D18" s="150"/>
      <c r="E18" s="50" t="s">
        <v>125</v>
      </c>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t="str">
        <f>IF(SUM(F18:AJ18)&gt;0,ROUNDDOWN(SUM(F18:AJ18),0),"")</f>
        <v/>
      </c>
      <c r="AP18" s="26">
        <f>ROUNDDOWN(SUM(F18:AJ18),0)</f>
        <v>0</v>
      </c>
      <c r="AQ18" s="26"/>
    </row>
    <row r="19" spans="1:44">
      <c r="A19" s="148"/>
      <c r="B19" s="149"/>
      <c r="C19" s="149"/>
      <c r="D19" s="150"/>
      <c r="E19" s="134" t="s">
        <v>124</v>
      </c>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P19" s="26"/>
      <c r="AQ19" s="26">
        <f>COUNTIF($F19:$AJ19,"1")</f>
        <v>0</v>
      </c>
      <c r="AR19" t="str">
        <f t="shared" si="0"/>
        <v/>
      </c>
    </row>
    <row r="20" spans="1:44">
      <c r="A20" s="148"/>
      <c r="B20" s="149"/>
      <c r="C20" s="149"/>
      <c r="D20" s="150"/>
      <c r="E20" s="50" t="s">
        <v>125</v>
      </c>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t="str">
        <f>IF(SUM(F20:AJ20)&gt;0,ROUNDDOWN(SUM(F20:AJ20),0),"")</f>
        <v/>
      </c>
      <c r="AP20" s="26">
        <f>ROUNDDOWN(SUM(F20:AJ20),0)</f>
        <v>0</v>
      </c>
      <c r="AQ20" s="26"/>
    </row>
    <row r="21" spans="1:44">
      <c r="A21" s="148"/>
      <c r="B21" s="149"/>
      <c r="C21" s="149"/>
      <c r="D21" s="150"/>
      <c r="E21" s="134" t="s">
        <v>124</v>
      </c>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P21" s="26"/>
      <c r="AQ21" s="26">
        <f>COUNTIF($F21:$AJ21,"1")</f>
        <v>0</v>
      </c>
      <c r="AR21" t="str">
        <f t="shared" si="0"/>
        <v/>
      </c>
    </row>
    <row r="22" spans="1:44">
      <c r="A22" s="148"/>
      <c r="B22" s="149"/>
      <c r="C22" s="149"/>
      <c r="D22" s="150"/>
      <c r="E22" s="50" t="s">
        <v>125</v>
      </c>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t="str">
        <f>IF(SUM(F22:AJ22)&gt;0,ROUNDDOWN(SUM(F22:AJ22),0),"")</f>
        <v/>
      </c>
      <c r="AP22" s="26">
        <f>ROUNDDOWN(SUM(F22:AJ22),0)</f>
        <v>0</v>
      </c>
      <c r="AQ22" s="26"/>
    </row>
    <row r="23" spans="1:44">
      <c r="A23" s="148"/>
      <c r="B23" s="149"/>
      <c r="C23" s="149"/>
      <c r="D23" s="150"/>
      <c r="E23" s="134" t="s">
        <v>124</v>
      </c>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P23" s="26"/>
      <c r="AQ23" s="26">
        <f>COUNTIF($F23:$AJ23,"1")</f>
        <v>0</v>
      </c>
      <c r="AR23" t="str">
        <f t="shared" si="0"/>
        <v/>
      </c>
    </row>
    <row r="24" spans="1:44">
      <c r="A24" s="148"/>
      <c r="B24" s="149"/>
      <c r="C24" s="149"/>
      <c r="D24" s="150"/>
      <c r="E24" s="50" t="s">
        <v>125</v>
      </c>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t="str">
        <f>IF(SUM(F24:AJ24)&gt;0,ROUNDDOWN(SUM(F24:AJ24),0),"")</f>
        <v/>
      </c>
      <c r="AP24" s="26">
        <f>ROUNDDOWN(SUM(F24:AJ24),0)</f>
        <v>0</v>
      </c>
      <c r="AQ24" s="26"/>
    </row>
    <row r="25" spans="1:44">
      <c r="A25" s="148"/>
      <c r="B25" s="149"/>
      <c r="C25" s="149"/>
      <c r="D25" s="150"/>
      <c r="E25" s="134" t="s">
        <v>124</v>
      </c>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P25" s="26"/>
      <c r="AQ25" s="26">
        <f>COUNTIF($F25:$AJ25,"1")</f>
        <v>0</v>
      </c>
      <c r="AR25" t="str">
        <f t="shared" si="0"/>
        <v/>
      </c>
    </row>
    <row r="26" spans="1:44">
      <c r="A26" s="148"/>
      <c r="B26" s="149"/>
      <c r="C26" s="149"/>
      <c r="D26" s="150"/>
      <c r="E26" s="50" t="s">
        <v>125</v>
      </c>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t="str">
        <f>IF(SUM(F26:AJ26)&gt;0,ROUNDDOWN(SUM(F26:AJ26),0),"")</f>
        <v/>
      </c>
      <c r="AP26" s="26">
        <f>ROUNDDOWN(SUM(F26:AJ26),0)</f>
        <v>0</v>
      </c>
      <c r="AQ26" s="26"/>
    </row>
    <row r="27" spans="1:44">
      <c r="A27" s="148"/>
      <c r="B27" s="149"/>
      <c r="C27" s="149"/>
      <c r="D27" s="150"/>
      <c r="E27" s="134" t="s">
        <v>124</v>
      </c>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P27" s="26"/>
      <c r="AQ27" s="26">
        <f>COUNTIF($F27:$AJ27,"1")</f>
        <v>0</v>
      </c>
      <c r="AR27" t="str">
        <f t="shared" si="0"/>
        <v/>
      </c>
    </row>
    <row r="28" spans="1:44">
      <c r="A28" s="148"/>
      <c r="B28" s="149"/>
      <c r="C28" s="149"/>
      <c r="D28" s="150"/>
      <c r="E28" s="50" t="s">
        <v>125</v>
      </c>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t="str">
        <f>IF(SUM(F28:AJ28)&gt;0,ROUNDDOWN(SUM(F28:AJ28),0),"")</f>
        <v/>
      </c>
      <c r="AP28" s="26">
        <f>ROUNDDOWN(SUM(F28:AJ28),0)</f>
        <v>0</v>
      </c>
      <c r="AQ28" s="26"/>
    </row>
    <row r="29" spans="1:44">
      <c r="A29" s="148"/>
      <c r="B29" s="149"/>
      <c r="C29" s="149"/>
      <c r="D29" s="150"/>
      <c r="E29" s="134" t="s">
        <v>124</v>
      </c>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P29" s="26"/>
      <c r="AQ29" s="26">
        <f>COUNTIF($F29:$AJ29,"1")</f>
        <v>0</v>
      </c>
      <c r="AR29" t="str">
        <f t="shared" si="0"/>
        <v/>
      </c>
    </row>
    <row r="30" spans="1:44">
      <c r="A30" s="148"/>
      <c r="B30" s="149"/>
      <c r="C30" s="149"/>
      <c r="D30" s="150"/>
      <c r="E30" s="50" t="s">
        <v>125</v>
      </c>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t="str">
        <f>IF(SUM(F30:AJ30)&gt;0,ROUNDDOWN(SUM(F30:AJ30),0),"")</f>
        <v/>
      </c>
      <c r="AP30" s="26">
        <f>ROUNDDOWN(SUM(F30:AJ30),0)</f>
        <v>0</v>
      </c>
      <c r="AQ30" s="26"/>
    </row>
    <row r="31" spans="1:44">
      <c r="A31" s="148"/>
      <c r="B31" s="149"/>
      <c r="C31" s="149"/>
      <c r="D31" s="150"/>
      <c r="E31" s="134" t="s">
        <v>124</v>
      </c>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P31" s="26"/>
      <c r="AQ31" s="26">
        <f>COUNTIF($F31:$AJ31,"1")</f>
        <v>0</v>
      </c>
      <c r="AR31" t="str">
        <f t="shared" si="0"/>
        <v/>
      </c>
    </row>
    <row r="32" spans="1:44">
      <c r="A32" s="148"/>
      <c r="B32" s="149"/>
      <c r="C32" s="149"/>
      <c r="D32" s="150"/>
      <c r="E32" s="50" t="s">
        <v>125</v>
      </c>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t="str">
        <f>IF(SUM(F32:AJ32)&gt;0,ROUNDDOWN(SUM(F32:AJ32),0),"")</f>
        <v/>
      </c>
      <c r="AP32" s="26">
        <f>ROUNDDOWN(SUM(F32:AJ32),0)</f>
        <v>0</v>
      </c>
      <c r="AQ32" s="26"/>
    </row>
    <row r="33" spans="1:44">
      <c r="A33" s="148"/>
      <c r="B33" s="149"/>
      <c r="C33" s="149"/>
      <c r="D33" s="150"/>
      <c r="E33" s="134" t="s">
        <v>124</v>
      </c>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P33" s="26"/>
      <c r="AQ33" s="26">
        <f>COUNTIF($F33:$AJ33,"1")</f>
        <v>0</v>
      </c>
      <c r="AR33" t="str">
        <f t="shared" si="0"/>
        <v/>
      </c>
    </row>
    <row r="34" spans="1:44">
      <c r="A34" s="148"/>
      <c r="B34" s="149"/>
      <c r="C34" s="149"/>
      <c r="D34" s="150"/>
      <c r="E34" s="50" t="s">
        <v>125</v>
      </c>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t="str">
        <f>IF(SUM(F34:AJ34)&gt;0,ROUNDDOWN(SUM(F34:AJ34),0),"")</f>
        <v/>
      </c>
      <c r="AP34" s="26">
        <f>ROUNDDOWN(SUM(F34:AJ34),0)</f>
        <v>0</v>
      </c>
      <c r="AQ34" s="26"/>
    </row>
    <row r="35" spans="1:44">
      <c r="A35" s="148"/>
      <c r="B35" s="149"/>
      <c r="C35" s="149"/>
      <c r="D35" s="150"/>
      <c r="E35" s="134" t="s">
        <v>124</v>
      </c>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P35" s="26"/>
      <c r="AQ35" s="26">
        <f>COUNTIF($F35:$AJ35,"1")</f>
        <v>0</v>
      </c>
      <c r="AR35" t="str">
        <f t="shared" si="0"/>
        <v/>
      </c>
    </row>
    <row r="36" spans="1:44">
      <c r="A36" s="148"/>
      <c r="B36" s="149"/>
      <c r="C36" s="149"/>
      <c r="D36" s="150"/>
      <c r="E36" s="50" t="s">
        <v>125</v>
      </c>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t="str">
        <f>IF(SUM(F36:AJ36)&gt;0,ROUNDDOWN(SUM(F36:AJ36),0),"")</f>
        <v/>
      </c>
      <c r="AP36" s="26">
        <f>ROUNDDOWN(SUM(F36:AJ36),0)</f>
        <v>0</v>
      </c>
      <c r="AQ36" s="26"/>
    </row>
    <row r="37" spans="1:44">
      <c r="A37" s="148"/>
      <c r="B37" s="149"/>
      <c r="C37" s="149"/>
      <c r="D37" s="150"/>
      <c r="E37" s="134" t="s">
        <v>124</v>
      </c>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P37" s="26"/>
      <c r="AQ37" s="26">
        <f>COUNTIF($F37:$AJ37,"1")</f>
        <v>0</v>
      </c>
      <c r="AR37" t="str">
        <f t="shared" si="0"/>
        <v/>
      </c>
    </row>
    <row r="38" spans="1:44" ht="30.75" customHeight="1">
      <c r="A38" s="164" t="s">
        <v>141</v>
      </c>
      <c r="B38" s="164"/>
      <c r="C38" s="164"/>
      <c r="D38" s="164"/>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P38" s="27">
        <f>SUM(AP8:AP37)</f>
        <v>0</v>
      </c>
      <c r="AQ38" s="27">
        <f>SUM(AQ8:AQ37)</f>
        <v>0</v>
      </c>
      <c r="AR38">
        <f>SUM(AR8:AR37)</f>
        <v>0</v>
      </c>
    </row>
  </sheetData>
  <sheetProtection sheet="1" objects="1" scenarios="1"/>
  <mergeCells count="35">
    <mergeCell ref="AB5:AC5"/>
    <mergeCell ref="A6:E6"/>
    <mergeCell ref="M1:N1"/>
    <mergeCell ref="O1:Q1"/>
    <mergeCell ref="M2:N2"/>
    <mergeCell ref="O2:Q2"/>
    <mergeCell ref="B1:G1"/>
    <mergeCell ref="B2:G2"/>
    <mergeCell ref="H1:J1"/>
    <mergeCell ref="H2:J2"/>
    <mergeCell ref="A22:D23"/>
    <mergeCell ref="A24:D25"/>
    <mergeCell ref="A26:D27"/>
    <mergeCell ref="A28:D29"/>
    <mergeCell ref="A38:AJ38"/>
    <mergeCell ref="A30:D31"/>
    <mergeCell ref="A34:D35"/>
    <mergeCell ref="A36:D37"/>
    <mergeCell ref="A32:D33"/>
    <mergeCell ref="AG1:AI1"/>
    <mergeCell ref="AG2:AI2"/>
    <mergeCell ref="S2:T2"/>
    <mergeCell ref="U2:Y2"/>
    <mergeCell ref="A20:D21"/>
    <mergeCell ref="A12:D13"/>
    <mergeCell ref="A14:D15"/>
    <mergeCell ref="A16:D17"/>
    <mergeCell ref="A18:D19"/>
    <mergeCell ref="A5:I5"/>
    <mergeCell ref="J5:W5"/>
    <mergeCell ref="X5:Y5"/>
    <mergeCell ref="Z5:AA5"/>
    <mergeCell ref="A7:E7"/>
    <mergeCell ref="A8:D9"/>
    <mergeCell ref="A10:D11"/>
  </mergeCells>
  <phoneticPr fontId="3"/>
  <conditionalFormatting sqref="F8:F9 AP8:AQ31 AP36:AQ38">
    <cfRule type="cellIs" dxfId="65" priority="81" stopIfTrue="1" operator="equal">
      <formula>"土"</formula>
    </cfRule>
    <cfRule type="cellIs" dxfId="64" priority="82" stopIfTrue="1" operator="equal">
      <formula>"日"</formula>
    </cfRule>
  </conditionalFormatting>
  <conditionalFormatting sqref="F7:AJ7">
    <cfRule type="cellIs" dxfId="63" priority="77" stopIfTrue="1" operator="equal">
      <formula>"土"</formula>
    </cfRule>
    <cfRule type="cellIs" dxfId="62" priority="78" stopIfTrue="1" operator="equal">
      <formula>"日"</formula>
    </cfRule>
  </conditionalFormatting>
  <conditionalFormatting sqref="AP34:AQ35">
    <cfRule type="cellIs" dxfId="61" priority="75" stopIfTrue="1" operator="equal">
      <formula>"土"</formula>
    </cfRule>
    <cfRule type="cellIs" dxfId="60" priority="76" stopIfTrue="1" operator="equal">
      <formula>"日"</formula>
    </cfRule>
  </conditionalFormatting>
  <conditionalFormatting sqref="AP32:AQ33">
    <cfRule type="cellIs" dxfId="59" priority="71" stopIfTrue="1" operator="equal">
      <formula>"土"</formula>
    </cfRule>
    <cfRule type="cellIs" dxfId="58" priority="72" stopIfTrue="1" operator="equal">
      <formula>"日"</formula>
    </cfRule>
  </conditionalFormatting>
  <conditionalFormatting sqref="F11">
    <cfRule type="cellIs" dxfId="57" priority="57" stopIfTrue="1" operator="equal">
      <formula>"土"</formula>
    </cfRule>
    <cfRule type="cellIs" dxfId="56" priority="58" stopIfTrue="1" operator="equal">
      <formula>"日"</formula>
    </cfRule>
  </conditionalFormatting>
  <conditionalFormatting sqref="F13">
    <cfRule type="cellIs" dxfId="55" priority="55" stopIfTrue="1" operator="equal">
      <formula>"土"</formula>
    </cfRule>
    <cfRule type="cellIs" dxfId="54" priority="56" stopIfTrue="1" operator="equal">
      <formula>"日"</formula>
    </cfRule>
  </conditionalFormatting>
  <conditionalFormatting sqref="F15">
    <cfRule type="cellIs" dxfId="53" priority="53" stopIfTrue="1" operator="equal">
      <formula>"土"</formula>
    </cfRule>
    <cfRule type="cellIs" dxfId="52" priority="54" stopIfTrue="1" operator="equal">
      <formula>"日"</formula>
    </cfRule>
  </conditionalFormatting>
  <conditionalFormatting sqref="F17">
    <cfRule type="cellIs" dxfId="51" priority="51" stopIfTrue="1" operator="equal">
      <formula>"土"</formula>
    </cfRule>
    <cfRule type="cellIs" dxfId="50" priority="52" stopIfTrue="1" operator="equal">
      <formula>"日"</formula>
    </cfRule>
  </conditionalFormatting>
  <conditionalFormatting sqref="F19">
    <cfRule type="cellIs" dxfId="49" priority="49" stopIfTrue="1" operator="equal">
      <formula>"土"</formula>
    </cfRule>
    <cfRule type="cellIs" dxfId="48" priority="50" stopIfTrue="1" operator="equal">
      <formula>"日"</formula>
    </cfRule>
  </conditionalFormatting>
  <conditionalFormatting sqref="F21">
    <cfRule type="cellIs" dxfId="47" priority="47" stopIfTrue="1" operator="equal">
      <formula>"土"</formula>
    </cfRule>
    <cfRule type="cellIs" dxfId="46" priority="48" stopIfTrue="1" operator="equal">
      <formula>"日"</formula>
    </cfRule>
  </conditionalFormatting>
  <conditionalFormatting sqref="F23">
    <cfRule type="cellIs" dxfId="45" priority="45" stopIfTrue="1" operator="equal">
      <formula>"土"</formula>
    </cfRule>
    <cfRule type="cellIs" dxfId="44" priority="46" stopIfTrue="1" operator="equal">
      <formula>"日"</formula>
    </cfRule>
  </conditionalFormatting>
  <conditionalFormatting sqref="F25">
    <cfRule type="cellIs" dxfId="43" priority="43" stopIfTrue="1" operator="equal">
      <formula>"土"</formula>
    </cfRule>
    <cfRule type="cellIs" dxfId="42" priority="44" stopIfTrue="1" operator="equal">
      <formula>"日"</formula>
    </cfRule>
  </conditionalFormatting>
  <conditionalFormatting sqref="F27">
    <cfRule type="cellIs" dxfId="41" priority="41" stopIfTrue="1" operator="equal">
      <formula>"土"</formula>
    </cfRule>
    <cfRule type="cellIs" dxfId="40" priority="42" stopIfTrue="1" operator="equal">
      <formula>"日"</formula>
    </cfRule>
  </conditionalFormatting>
  <conditionalFormatting sqref="F29">
    <cfRule type="cellIs" dxfId="39" priority="39" stopIfTrue="1" operator="equal">
      <formula>"土"</formula>
    </cfRule>
    <cfRule type="cellIs" dxfId="38" priority="40" stopIfTrue="1" operator="equal">
      <formula>"日"</formula>
    </cfRule>
  </conditionalFormatting>
  <conditionalFormatting sqref="F31">
    <cfRule type="cellIs" dxfId="37" priority="37" stopIfTrue="1" operator="equal">
      <formula>"土"</formula>
    </cfRule>
    <cfRule type="cellIs" dxfId="36" priority="38" stopIfTrue="1" operator="equal">
      <formula>"日"</formula>
    </cfRule>
  </conditionalFormatting>
  <conditionalFormatting sqref="F33">
    <cfRule type="cellIs" dxfId="35" priority="35" stopIfTrue="1" operator="equal">
      <formula>"土"</formula>
    </cfRule>
    <cfRule type="cellIs" dxfId="34" priority="36" stopIfTrue="1" operator="equal">
      <formula>"日"</formula>
    </cfRule>
  </conditionalFormatting>
  <conditionalFormatting sqref="F35">
    <cfRule type="cellIs" dxfId="33" priority="33" stopIfTrue="1" operator="equal">
      <formula>"土"</formula>
    </cfRule>
    <cfRule type="cellIs" dxfId="32" priority="34" stopIfTrue="1" operator="equal">
      <formula>"日"</formula>
    </cfRule>
  </conditionalFormatting>
  <conditionalFormatting sqref="F37">
    <cfRule type="cellIs" dxfId="31" priority="31" stopIfTrue="1" operator="equal">
      <formula>"土"</formula>
    </cfRule>
    <cfRule type="cellIs" dxfId="30" priority="32" stopIfTrue="1" operator="equal">
      <formula>"日"</formula>
    </cfRule>
  </conditionalFormatting>
  <conditionalFormatting sqref="F10">
    <cfRule type="cellIs" dxfId="29" priority="29" stopIfTrue="1" operator="equal">
      <formula>"土"</formula>
    </cfRule>
    <cfRule type="cellIs" dxfId="28" priority="30" stopIfTrue="1" operator="equal">
      <formula>"日"</formula>
    </cfRule>
  </conditionalFormatting>
  <conditionalFormatting sqref="F12">
    <cfRule type="cellIs" dxfId="27" priority="27" stopIfTrue="1" operator="equal">
      <formula>"土"</formula>
    </cfRule>
    <cfRule type="cellIs" dxfId="26" priority="28" stopIfTrue="1" operator="equal">
      <formula>"日"</formula>
    </cfRule>
  </conditionalFormatting>
  <conditionalFormatting sqref="F14">
    <cfRule type="cellIs" dxfId="25" priority="25" stopIfTrue="1" operator="equal">
      <formula>"土"</formula>
    </cfRule>
    <cfRule type="cellIs" dxfId="24" priority="26" stopIfTrue="1" operator="equal">
      <formula>"日"</formula>
    </cfRule>
  </conditionalFormatting>
  <conditionalFormatting sqref="F16">
    <cfRule type="cellIs" dxfId="23" priority="23" stopIfTrue="1" operator="equal">
      <formula>"土"</formula>
    </cfRule>
    <cfRule type="cellIs" dxfId="22" priority="24" stopIfTrue="1" operator="equal">
      <formula>"日"</formula>
    </cfRule>
  </conditionalFormatting>
  <conditionalFormatting sqref="F18">
    <cfRule type="cellIs" dxfId="21" priority="21" stopIfTrue="1" operator="equal">
      <formula>"土"</formula>
    </cfRule>
    <cfRule type="cellIs" dxfId="20" priority="22" stopIfTrue="1" operator="equal">
      <formula>"日"</formula>
    </cfRule>
  </conditionalFormatting>
  <conditionalFormatting sqref="F20">
    <cfRule type="cellIs" dxfId="19" priority="19" stopIfTrue="1" operator="equal">
      <formula>"土"</formula>
    </cfRule>
    <cfRule type="cellIs" dxfId="18" priority="20" stopIfTrue="1" operator="equal">
      <formula>"日"</formula>
    </cfRule>
  </conditionalFormatting>
  <conditionalFormatting sqref="F22">
    <cfRule type="cellIs" dxfId="17" priority="17" stopIfTrue="1" operator="equal">
      <formula>"土"</formula>
    </cfRule>
    <cfRule type="cellIs" dxfId="16" priority="18" stopIfTrue="1" operator="equal">
      <formula>"日"</formula>
    </cfRule>
  </conditionalFormatting>
  <conditionalFormatting sqref="F24">
    <cfRule type="cellIs" dxfId="15" priority="15" stopIfTrue="1" operator="equal">
      <formula>"土"</formula>
    </cfRule>
    <cfRule type="cellIs" dxfId="14" priority="16" stopIfTrue="1" operator="equal">
      <formula>"日"</formula>
    </cfRule>
  </conditionalFormatting>
  <conditionalFormatting sqref="F26">
    <cfRule type="cellIs" dxfId="13" priority="13" stopIfTrue="1" operator="equal">
      <formula>"土"</formula>
    </cfRule>
    <cfRule type="cellIs" dxfId="12" priority="14" stopIfTrue="1" operator="equal">
      <formula>"日"</formula>
    </cfRule>
  </conditionalFormatting>
  <conditionalFormatting sqref="F28">
    <cfRule type="cellIs" dxfId="11" priority="11" stopIfTrue="1" operator="equal">
      <formula>"土"</formula>
    </cfRule>
    <cfRule type="cellIs" dxfId="10" priority="12" stopIfTrue="1" operator="equal">
      <formula>"日"</formula>
    </cfRule>
  </conditionalFormatting>
  <conditionalFormatting sqref="F30">
    <cfRule type="cellIs" dxfId="9" priority="9" stopIfTrue="1" operator="equal">
      <formula>"土"</formula>
    </cfRule>
    <cfRule type="cellIs" dxfId="8" priority="10" stopIfTrue="1" operator="equal">
      <formula>"日"</formula>
    </cfRule>
  </conditionalFormatting>
  <conditionalFormatting sqref="F32">
    <cfRule type="cellIs" dxfId="7" priority="7" stopIfTrue="1" operator="equal">
      <formula>"土"</formula>
    </cfRule>
    <cfRule type="cellIs" dxfId="6" priority="8" stopIfTrue="1" operator="equal">
      <formula>"日"</formula>
    </cfRule>
  </conditionalFormatting>
  <conditionalFormatting sqref="F34">
    <cfRule type="cellIs" dxfId="5" priority="5" stopIfTrue="1" operator="equal">
      <formula>"土"</formula>
    </cfRule>
    <cfRule type="cellIs" dxfId="4" priority="6" stopIfTrue="1" operator="equal">
      <formula>"日"</formula>
    </cfRule>
  </conditionalFormatting>
  <conditionalFormatting sqref="F36">
    <cfRule type="cellIs" dxfId="3" priority="3" stopIfTrue="1" operator="equal">
      <formula>"土"</formula>
    </cfRule>
    <cfRule type="cellIs" dxfId="2" priority="4" stopIfTrue="1" operator="equal">
      <formula>"日"</formula>
    </cfRule>
  </conditionalFormatting>
  <conditionalFormatting sqref="G8:AJ9">
    <cfRule type="cellIs" dxfId="1" priority="1" stopIfTrue="1" operator="equal">
      <formula>"土"</formula>
    </cfRule>
    <cfRule type="cellIs" dxfId="0" priority="2" stopIfTrue="1" operator="equal">
      <formula>"日"</formula>
    </cfRule>
  </conditionalFormatting>
  <dataValidations count="4">
    <dataValidation type="list" allowBlank="1" showInputMessage="1" showErrorMessage="1" sqref="AB5:AC5 JX5:JY5 TT5:TU5 ADP5:ADQ5 ANL5:ANM5 AXH5:AXI5 BHD5:BHE5 BQZ5:BRA5 CAV5:CAW5 CKR5:CKS5 CUN5:CUO5 DEJ5:DEK5 DOF5:DOG5 DYB5:DYC5 EHX5:EHY5 ERT5:ERU5 FBP5:FBQ5 FLL5:FLM5 FVH5:FVI5 GFD5:GFE5 GOZ5:GPA5 GYV5:GYW5 HIR5:HIS5 HSN5:HSO5 ICJ5:ICK5 IMF5:IMG5 IWB5:IWC5 JFX5:JFY5 JPT5:JPU5 JZP5:JZQ5 KJL5:KJM5 KTH5:KTI5 LDD5:LDE5 LMZ5:LNA5 LWV5:LWW5 MGR5:MGS5 MQN5:MQO5 NAJ5:NAK5 NKF5:NKG5 NUB5:NUC5 ODX5:ODY5 ONT5:ONU5 OXP5:OXQ5 PHL5:PHM5 PRH5:PRI5 QBD5:QBE5 QKZ5:QLA5 QUV5:QUW5 RER5:RES5 RON5:ROO5 RYJ5:RYK5 SIF5:SIG5 SSB5:SSC5 TBX5:TBY5 TLT5:TLU5 TVP5:TVQ5 UFL5:UFM5 UPH5:UPI5 UZD5:UZE5 VIZ5:VJA5 VSV5:VSW5 WCR5:WCS5 WMN5:WMO5 WWJ5:WWK5 AB65543:AC65543 JX65543:JY65543 TT65543:TU65543 ADP65543:ADQ65543 ANL65543:ANM65543 AXH65543:AXI65543 BHD65543:BHE65543 BQZ65543:BRA65543 CAV65543:CAW65543 CKR65543:CKS65543 CUN65543:CUO65543 DEJ65543:DEK65543 DOF65543:DOG65543 DYB65543:DYC65543 EHX65543:EHY65543 ERT65543:ERU65543 FBP65543:FBQ65543 FLL65543:FLM65543 FVH65543:FVI65543 GFD65543:GFE65543 GOZ65543:GPA65543 GYV65543:GYW65543 HIR65543:HIS65543 HSN65543:HSO65543 ICJ65543:ICK65543 IMF65543:IMG65543 IWB65543:IWC65543 JFX65543:JFY65543 JPT65543:JPU65543 JZP65543:JZQ65543 KJL65543:KJM65543 KTH65543:KTI65543 LDD65543:LDE65543 LMZ65543:LNA65543 LWV65543:LWW65543 MGR65543:MGS65543 MQN65543:MQO65543 NAJ65543:NAK65543 NKF65543:NKG65543 NUB65543:NUC65543 ODX65543:ODY65543 ONT65543:ONU65543 OXP65543:OXQ65543 PHL65543:PHM65543 PRH65543:PRI65543 QBD65543:QBE65543 QKZ65543:QLA65543 QUV65543:QUW65543 RER65543:RES65543 RON65543:ROO65543 RYJ65543:RYK65543 SIF65543:SIG65543 SSB65543:SSC65543 TBX65543:TBY65543 TLT65543:TLU65543 TVP65543:TVQ65543 UFL65543:UFM65543 UPH65543:UPI65543 UZD65543:UZE65543 VIZ65543:VJA65543 VSV65543:VSW65543 WCR65543:WCS65543 WMN65543:WMO65543 WWJ65543:WWK65543 AB131079:AC131079 JX131079:JY131079 TT131079:TU131079 ADP131079:ADQ131079 ANL131079:ANM131079 AXH131079:AXI131079 BHD131079:BHE131079 BQZ131079:BRA131079 CAV131079:CAW131079 CKR131079:CKS131079 CUN131079:CUO131079 DEJ131079:DEK131079 DOF131079:DOG131079 DYB131079:DYC131079 EHX131079:EHY131079 ERT131079:ERU131079 FBP131079:FBQ131079 FLL131079:FLM131079 FVH131079:FVI131079 GFD131079:GFE131079 GOZ131079:GPA131079 GYV131079:GYW131079 HIR131079:HIS131079 HSN131079:HSO131079 ICJ131079:ICK131079 IMF131079:IMG131079 IWB131079:IWC131079 JFX131079:JFY131079 JPT131079:JPU131079 JZP131079:JZQ131079 KJL131079:KJM131079 KTH131079:KTI131079 LDD131079:LDE131079 LMZ131079:LNA131079 LWV131079:LWW131079 MGR131079:MGS131079 MQN131079:MQO131079 NAJ131079:NAK131079 NKF131079:NKG131079 NUB131079:NUC131079 ODX131079:ODY131079 ONT131079:ONU131079 OXP131079:OXQ131079 PHL131079:PHM131079 PRH131079:PRI131079 QBD131079:QBE131079 QKZ131079:QLA131079 QUV131079:QUW131079 RER131079:RES131079 RON131079:ROO131079 RYJ131079:RYK131079 SIF131079:SIG131079 SSB131079:SSC131079 TBX131079:TBY131079 TLT131079:TLU131079 TVP131079:TVQ131079 UFL131079:UFM131079 UPH131079:UPI131079 UZD131079:UZE131079 VIZ131079:VJA131079 VSV131079:VSW131079 WCR131079:WCS131079 WMN131079:WMO131079 WWJ131079:WWK131079 AB196615:AC196615 JX196615:JY196615 TT196615:TU196615 ADP196615:ADQ196615 ANL196615:ANM196615 AXH196615:AXI196615 BHD196615:BHE196615 BQZ196615:BRA196615 CAV196615:CAW196615 CKR196615:CKS196615 CUN196615:CUO196615 DEJ196615:DEK196615 DOF196615:DOG196615 DYB196615:DYC196615 EHX196615:EHY196615 ERT196615:ERU196615 FBP196615:FBQ196615 FLL196615:FLM196615 FVH196615:FVI196615 GFD196615:GFE196615 GOZ196615:GPA196615 GYV196615:GYW196615 HIR196615:HIS196615 HSN196615:HSO196615 ICJ196615:ICK196615 IMF196615:IMG196615 IWB196615:IWC196615 JFX196615:JFY196615 JPT196615:JPU196615 JZP196615:JZQ196615 KJL196615:KJM196615 KTH196615:KTI196615 LDD196615:LDE196615 LMZ196615:LNA196615 LWV196615:LWW196615 MGR196615:MGS196615 MQN196615:MQO196615 NAJ196615:NAK196615 NKF196615:NKG196615 NUB196615:NUC196615 ODX196615:ODY196615 ONT196615:ONU196615 OXP196615:OXQ196615 PHL196615:PHM196615 PRH196615:PRI196615 QBD196615:QBE196615 QKZ196615:QLA196615 QUV196615:QUW196615 RER196615:RES196615 RON196615:ROO196615 RYJ196615:RYK196615 SIF196615:SIG196615 SSB196615:SSC196615 TBX196615:TBY196615 TLT196615:TLU196615 TVP196615:TVQ196615 UFL196615:UFM196615 UPH196615:UPI196615 UZD196615:UZE196615 VIZ196615:VJA196615 VSV196615:VSW196615 WCR196615:WCS196615 WMN196615:WMO196615 WWJ196615:WWK196615 AB262151:AC262151 JX262151:JY262151 TT262151:TU262151 ADP262151:ADQ262151 ANL262151:ANM262151 AXH262151:AXI262151 BHD262151:BHE262151 BQZ262151:BRA262151 CAV262151:CAW262151 CKR262151:CKS262151 CUN262151:CUO262151 DEJ262151:DEK262151 DOF262151:DOG262151 DYB262151:DYC262151 EHX262151:EHY262151 ERT262151:ERU262151 FBP262151:FBQ262151 FLL262151:FLM262151 FVH262151:FVI262151 GFD262151:GFE262151 GOZ262151:GPA262151 GYV262151:GYW262151 HIR262151:HIS262151 HSN262151:HSO262151 ICJ262151:ICK262151 IMF262151:IMG262151 IWB262151:IWC262151 JFX262151:JFY262151 JPT262151:JPU262151 JZP262151:JZQ262151 KJL262151:KJM262151 KTH262151:KTI262151 LDD262151:LDE262151 LMZ262151:LNA262151 LWV262151:LWW262151 MGR262151:MGS262151 MQN262151:MQO262151 NAJ262151:NAK262151 NKF262151:NKG262151 NUB262151:NUC262151 ODX262151:ODY262151 ONT262151:ONU262151 OXP262151:OXQ262151 PHL262151:PHM262151 PRH262151:PRI262151 QBD262151:QBE262151 QKZ262151:QLA262151 QUV262151:QUW262151 RER262151:RES262151 RON262151:ROO262151 RYJ262151:RYK262151 SIF262151:SIG262151 SSB262151:SSC262151 TBX262151:TBY262151 TLT262151:TLU262151 TVP262151:TVQ262151 UFL262151:UFM262151 UPH262151:UPI262151 UZD262151:UZE262151 VIZ262151:VJA262151 VSV262151:VSW262151 WCR262151:WCS262151 WMN262151:WMO262151 WWJ262151:WWK262151 AB327687:AC327687 JX327687:JY327687 TT327687:TU327687 ADP327687:ADQ327687 ANL327687:ANM327687 AXH327687:AXI327687 BHD327687:BHE327687 BQZ327687:BRA327687 CAV327687:CAW327687 CKR327687:CKS327687 CUN327687:CUO327687 DEJ327687:DEK327687 DOF327687:DOG327687 DYB327687:DYC327687 EHX327687:EHY327687 ERT327687:ERU327687 FBP327687:FBQ327687 FLL327687:FLM327687 FVH327687:FVI327687 GFD327687:GFE327687 GOZ327687:GPA327687 GYV327687:GYW327687 HIR327687:HIS327687 HSN327687:HSO327687 ICJ327687:ICK327687 IMF327687:IMG327687 IWB327687:IWC327687 JFX327687:JFY327687 JPT327687:JPU327687 JZP327687:JZQ327687 KJL327687:KJM327687 KTH327687:KTI327687 LDD327687:LDE327687 LMZ327687:LNA327687 LWV327687:LWW327687 MGR327687:MGS327687 MQN327687:MQO327687 NAJ327687:NAK327687 NKF327687:NKG327687 NUB327687:NUC327687 ODX327687:ODY327687 ONT327687:ONU327687 OXP327687:OXQ327687 PHL327687:PHM327687 PRH327687:PRI327687 QBD327687:QBE327687 QKZ327687:QLA327687 QUV327687:QUW327687 RER327687:RES327687 RON327687:ROO327687 RYJ327687:RYK327687 SIF327687:SIG327687 SSB327687:SSC327687 TBX327687:TBY327687 TLT327687:TLU327687 TVP327687:TVQ327687 UFL327687:UFM327687 UPH327687:UPI327687 UZD327687:UZE327687 VIZ327687:VJA327687 VSV327687:VSW327687 WCR327687:WCS327687 WMN327687:WMO327687 WWJ327687:WWK327687 AB393223:AC393223 JX393223:JY393223 TT393223:TU393223 ADP393223:ADQ393223 ANL393223:ANM393223 AXH393223:AXI393223 BHD393223:BHE393223 BQZ393223:BRA393223 CAV393223:CAW393223 CKR393223:CKS393223 CUN393223:CUO393223 DEJ393223:DEK393223 DOF393223:DOG393223 DYB393223:DYC393223 EHX393223:EHY393223 ERT393223:ERU393223 FBP393223:FBQ393223 FLL393223:FLM393223 FVH393223:FVI393223 GFD393223:GFE393223 GOZ393223:GPA393223 GYV393223:GYW393223 HIR393223:HIS393223 HSN393223:HSO393223 ICJ393223:ICK393223 IMF393223:IMG393223 IWB393223:IWC393223 JFX393223:JFY393223 JPT393223:JPU393223 JZP393223:JZQ393223 KJL393223:KJM393223 KTH393223:KTI393223 LDD393223:LDE393223 LMZ393223:LNA393223 LWV393223:LWW393223 MGR393223:MGS393223 MQN393223:MQO393223 NAJ393223:NAK393223 NKF393223:NKG393223 NUB393223:NUC393223 ODX393223:ODY393223 ONT393223:ONU393223 OXP393223:OXQ393223 PHL393223:PHM393223 PRH393223:PRI393223 QBD393223:QBE393223 QKZ393223:QLA393223 QUV393223:QUW393223 RER393223:RES393223 RON393223:ROO393223 RYJ393223:RYK393223 SIF393223:SIG393223 SSB393223:SSC393223 TBX393223:TBY393223 TLT393223:TLU393223 TVP393223:TVQ393223 UFL393223:UFM393223 UPH393223:UPI393223 UZD393223:UZE393223 VIZ393223:VJA393223 VSV393223:VSW393223 WCR393223:WCS393223 WMN393223:WMO393223 WWJ393223:WWK393223 AB458759:AC458759 JX458759:JY458759 TT458759:TU458759 ADP458759:ADQ458759 ANL458759:ANM458759 AXH458759:AXI458759 BHD458759:BHE458759 BQZ458759:BRA458759 CAV458759:CAW458759 CKR458759:CKS458759 CUN458759:CUO458759 DEJ458759:DEK458759 DOF458759:DOG458759 DYB458759:DYC458759 EHX458759:EHY458759 ERT458759:ERU458759 FBP458759:FBQ458759 FLL458759:FLM458759 FVH458759:FVI458759 GFD458759:GFE458759 GOZ458759:GPA458759 GYV458759:GYW458759 HIR458759:HIS458759 HSN458759:HSO458759 ICJ458759:ICK458759 IMF458759:IMG458759 IWB458759:IWC458759 JFX458759:JFY458759 JPT458759:JPU458759 JZP458759:JZQ458759 KJL458759:KJM458759 KTH458759:KTI458759 LDD458759:LDE458759 LMZ458759:LNA458759 LWV458759:LWW458759 MGR458759:MGS458759 MQN458759:MQO458759 NAJ458759:NAK458759 NKF458759:NKG458759 NUB458759:NUC458759 ODX458759:ODY458759 ONT458759:ONU458759 OXP458759:OXQ458759 PHL458759:PHM458759 PRH458759:PRI458759 QBD458759:QBE458759 QKZ458759:QLA458759 QUV458759:QUW458759 RER458759:RES458759 RON458759:ROO458759 RYJ458759:RYK458759 SIF458759:SIG458759 SSB458759:SSC458759 TBX458759:TBY458759 TLT458759:TLU458759 TVP458759:TVQ458759 UFL458759:UFM458759 UPH458759:UPI458759 UZD458759:UZE458759 VIZ458759:VJA458759 VSV458759:VSW458759 WCR458759:WCS458759 WMN458759:WMO458759 WWJ458759:WWK458759 AB524295:AC524295 JX524295:JY524295 TT524295:TU524295 ADP524295:ADQ524295 ANL524295:ANM524295 AXH524295:AXI524295 BHD524295:BHE524295 BQZ524295:BRA524295 CAV524295:CAW524295 CKR524295:CKS524295 CUN524295:CUO524295 DEJ524295:DEK524295 DOF524295:DOG524295 DYB524295:DYC524295 EHX524295:EHY524295 ERT524295:ERU524295 FBP524295:FBQ524295 FLL524295:FLM524295 FVH524295:FVI524295 GFD524295:GFE524295 GOZ524295:GPA524295 GYV524295:GYW524295 HIR524295:HIS524295 HSN524295:HSO524295 ICJ524295:ICK524295 IMF524295:IMG524295 IWB524295:IWC524295 JFX524295:JFY524295 JPT524295:JPU524295 JZP524295:JZQ524295 KJL524295:KJM524295 KTH524295:KTI524295 LDD524295:LDE524295 LMZ524295:LNA524295 LWV524295:LWW524295 MGR524295:MGS524295 MQN524295:MQO524295 NAJ524295:NAK524295 NKF524295:NKG524295 NUB524295:NUC524295 ODX524295:ODY524295 ONT524295:ONU524295 OXP524295:OXQ524295 PHL524295:PHM524295 PRH524295:PRI524295 QBD524295:QBE524295 QKZ524295:QLA524295 QUV524295:QUW524295 RER524295:RES524295 RON524295:ROO524295 RYJ524295:RYK524295 SIF524295:SIG524295 SSB524295:SSC524295 TBX524295:TBY524295 TLT524295:TLU524295 TVP524295:TVQ524295 UFL524295:UFM524295 UPH524295:UPI524295 UZD524295:UZE524295 VIZ524295:VJA524295 VSV524295:VSW524295 WCR524295:WCS524295 WMN524295:WMO524295 WWJ524295:WWK524295 AB589831:AC589831 JX589831:JY589831 TT589831:TU589831 ADP589831:ADQ589831 ANL589831:ANM589831 AXH589831:AXI589831 BHD589831:BHE589831 BQZ589831:BRA589831 CAV589831:CAW589831 CKR589831:CKS589831 CUN589831:CUO589831 DEJ589831:DEK589831 DOF589831:DOG589831 DYB589831:DYC589831 EHX589831:EHY589831 ERT589831:ERU589831 FBP589831:FBQ589831 FLL589831:FLM589831 FVH589831:FVI589831 GFD589831:GFE589831 GOZ589831:GPA589831 GYV589831:GYW589831 HIR589831:HIS589831 HSN589831:HSO589831 ICJ589831:ICK589831 IMF589831:IMG589831 IWB589831:IWC589831 JFX589831:JFY589831 JPT589831:JPU589831 JZP589831:JZQ589831 KJL589831:KJM589831 KTH589831:KTI589831 LDD589831:LDE589831 LMZ589831:LNA589831 LWV589831:LWW589831 MGR589831:MGS589831 MQN589831:MQO589831 NAJ589831:NAK589831 NKF589831:NKG589831 NUB589831:NUC589831 ODX589831:ODY589831 ONT589831:ONU589831 OXP589831:OXQ589831 PHL589831:PHM589831 PRH589831:PRI589831 QBD589831:QBE589831 QKZ589831:QLA589831 QUV589831:QUW589831 RER589831:RES589831 RON589831:ROO589831 RYJ589831:RYK589831 SIF589831:SIG589831 SSB589831:SSC589831 TBX589831:TBY589831 TLT589831:TLU589831 TVP589831:TVQ589831 UFL589831:UFM589831 UPH589831:UPI589831 UZD589831:UZE589831 VIZ589831:VJA589831 VSV589831:VSW589831 WCR589831:WCS589831 WMN589831:WMO589831 WWJ589831:WWK589831 AB655367:AC655367 JX655367:JY655367 TT655367:TU655367 ADP655367:ADQ655367 ANL655367:ANM655367 AXH655367:AXI655367 BHD655367:BHE655367 BQZ655367:BRA655367 CAV655367:CAW655367 CKR655367:CKS655367 CUN655367:CUO655367 DEJ655367:DEK655367 DOF655367:DOG655367 DYB655367:DYC655367 EHX655367:EHY655367 ERT655367:ERU655367 FBP655367:FBQ655367 FLL655367:FLM655367 FVH655367:FVI655367 GFD655367:GFE655367 GOZ655367:GPA655367 GYV655367:GYW655367 HIR655367:HIS655367 HSN655367:HSO655367 ICJ655367:ICK655367 IMF655367:IMG655367 IWB655367:IWC655367 JFX655367:JFY655367 JPT655367:JPU655367 JZP655367:JZQ655367 KJL655367:KJM655367 KTH655367:KTI655367 LDD655367:LDE655367 LMZ655367:LNA655367 LWV655367:LWW655367 MGR655367:MGS655367 MQN655367:MQO655367 NAJ655367:NAK655367 NKF655367:NKG655367 NUB655367:NUC655367 ODX655367:ODY655367 ONT655367:ONU655367 OXP655367:OXQ655367 PHL655367:PHM655367 PRH655367:PRI655367 QBD655367:QBE655367 QKZ655367:QLA655367 QUV655367:QUW655367 RER655367:RES655367 RON655367:ROO655367 RYJ655367:RYK655367 SIF655367:SIG655367 SSB655367:SSC655367 TBX655367:TBY655367 TLT655367:TLU655367 TVP655367:TVQ655367 UFL655367:UFM655367 UPH655367:UPI655367 UZD655367:UZE655367 VIZ655367:VJA655367 VSV655367:VSW655367 WCR655367:WCS655367 WMN655367:WMO655367 WWJ655367:WWK655367 AB720903:AC720903 JX720903:JY720903 TT720903:TU720903 ADP720903:ADQ720903 ANL720903:ANM720903 AXH720903:AXI720903 BHD720903:BHE720903 BQZ720903:BRA720903 CAV720903:CAW720903 CKR720903:CKS720903 CUN720903:CUO720903 DEJ720903:DEK720903 DOF720903:DOG720903 DYB720903:DYC720903 EHX720903:EHY720903 ERT720903:ERU720903 FBP720903:FBQ720903 FLL720903:FLM720903 FVH720903:FVI720903 GFD720903:GFE720903 GOZ720903:GPA720903 GYV720903:GYW720903 HIR720903:HIS720903 HSN720903:HSO720903 ICJ720903:ICK720903 IMF720903:IMG720903 IWB720903:IWC720903 JFX720903:JFY720903 JPT720903:JPU720903 JZP720903:JZQ720903 KJL720903:KJM720903 KTH720903:KTI720903 LDD720903:LDE720903 LMZ720903:LNA720903 LWV720903:LWW720903 MGR720903:MGS720903 MQN720903:MQO720903 NAJ720903:NAK720903 NKF720903:NKG720903 NUB720903:NUC720903 ODX720903:ODY720903 ONT720903:ONU720903 OXP720903:OXQ720903 PHL720903:PHM720903 PRH720903:PRI720903 QBD720903:QBE720903 QKZ720903:QLA720903 QUV720903:QUW720903 RER720903:RES720903 RON720903:ROO720903 RYJ720903:RYK720903 SIF720903:SIG720903 SSB720903:SSC720903 TBX720903:TBY720903 TLT720903:TLU720903 TVP720903:TVQ720903 UFL720903:UFM720903 UPH720903:UPI720903 UZD720903:UZE720903 VIZ720903:VJA720903 VSV720903:VSW720903 WCR720903:WCS720903 WMN720903:WMO720903 WWJ720903:WWK720903 AB786439:AC786439 JX786439:JY786439 TT786439:TU786439 ADP786439:ADQ786439 ANL786439:ANM786439 AXH786439:AXI786439 BHD786439:BHE786439 BQZ786439:BRA786439 CAV786439:CAW786439 CKR786439:CKS786439 CUN786439:CUO786439 DEJ786439:DEK786439 DOF786439:DOG786439 DYB786439:DYC786439 EHX786439:EHY786439 ERT786439:ERU786439 FBP786439:FBQ786439 FLL786439:FLM786439 FVH786439:FVI786439 GFD786439:GFE786439 GOZ786439:GPA786439 GYV786439:GYW786439 HIR786439:HIS786439 HSN786439:HSO786439 ICJ786439:ICK786439 IMF786439:IMG786439 IWB786439:IWC786439 JFX786439:JFY786439 JPT786439:JPU786439 JZP786439:JZQ786439 KJL786439:KJM786439 KTH786439:KTI786439 LDD786439:LDE786439 LMZ786439:LNA786439 LWV786439:LWW786439 MGR786439:MGS786439 MQN786439:MQO786439 NAJ786439:NAK786439 NKF786439:NKG786439 NUB786439:NUC786439 ODX786439:ODY786439 ONT786439:ONU786439 OXP786439:OXQ786439 PHL786439:PHM786439 PRH786439:PRI786439 QBD786439:QBE786439 QKZ786439:QLA786439 QUV786439:QUW786439 RER786439:RES786439 RON786439:ROO786439 RYJ786439:RYK786439 SIF786439:SIG786439 SSB786439:SSC786439 TBX786439:TBY786439 TLT786439:TLU786439 TVP786439:TVQ786439 UFL786439:UFM786439 UPH786439:UPI786439 UZD786439:UZE786439 VIZ786439:VJA786439 VSV786439:VSW786439 WCR786439:WCS786439 WMN786439:WMO786439 WWJ786439:WWK786439 AB851975:AC851975 JX851975:JY851975 TT851975:TU851975 ADP851975:ADQ851975 ANL851975:ANM851975 AXH851975:AXI851975 BHD851975:BHE851975 BQZ851975:BRA851975 CAV851975:CAW851975 CKR851975:CKS851975 CUN851975:CUO851975 DEJ851975:DEK851975 DOF851975:DOG851975 DYB851975:DYC851975 EHX851975:EHY851975 ERT851975:ERU851975 FBP851975:FBQ851975 FLL851975:FLM851975 FVH851975:FVI851975 GFD851975:GFE851975 GOZ851975:GPA851975 GYV851975:GYW851975 HIR851975:HIS851975 HSN851975:HSO851975 ICJ851975:ICK851975 IMF851975:IMG851975 IWB851975:IWC851975 JFX851975:JFY851975 JPT851975:JPU851975 JZP851975:JZQ851975 KJL851975:KJM851975 KTH851975:KTI851975 LDD851975:LDE851975 LMZ851975:LNA851975 LWV851975:LWW851975 MGR851975:MGS851975 MQN851975:MQO851975 NAJ851975:NAK851975 NKF851975:NKG851975 NUB851975:NUC851975 ODX851975:ODY851975 ONT851975:ONU851975 OXP851975:OXQ851975 PHL851975:PHM851975 PRH851975:PRI851975 QBD851975:QBE851975 QKZ851975:QLA851975 QUV851975:QUW851975 RER851975:RES851975 RON851975:ROO851975 RYJ851975:RYK851975 SIF851975:SIG851975 SSB851975:SSC851975 TBX851975:TBY851975 TLT851975:TLU851975 TVP851975:TVQ851975 UFL851975:UFM851975 UPH851975:UPI851975 UZD851975:UZE851975 VIZ851975:VJA851975 VSV851975:VSW851975 WCR851975:WCS851975 WMN851975:WMO851975 WWJ851975:WWK851975 AB917511:AC917511 JX917511:JY917511 TT917511:TU917511 ADP917511:ADQ917511 ANL917511:ANM917511 AXH917511:AXI917511 BHD917511:BHE917511 BQZ917511:BRA917511 CAV917511:CAW917511 CKR917511:CKS917511 CUN917511:CUO917511 DEJ917511:DEK917511 DOF917511:DOG917511 DYB917511:DYC917511 EHX917511:EHY917511 ERT917511:ERU917511 FBP917511:FBQ917511 FLL917511:FLM917511 FVH917511:FVI917511 GFD917511:GFE917511 GOZ917511:GPA917511 GYV917511:GYW917511 HIR917511:HIS917511 HSN917511:HSO917511 ICJ917511:ICK917511 IMF917511:IMG917511 IWB917511:IWC917511 JFX917511:JFY917511 JPT917511:JPU917511 JZP917511:JZQ917511 KJL917511:KJM917511 KTH917511:KTI917511 LDD917511:LDE917511 LMZ917511:LNA917511 LWV917511:LWW917511 MGR917511:MGS917511 MQN917511:MQO917511 NAJ917511:NAK917511 NKF917511:NKG917511 NUB917511:NUC917511 ODX917511:ODY917511 ONT917511:ONU917511 OXP917511:OXQ917511 PHL917511:PHM917511 PRH917511:PRI917511 QBD917511:QBE917511 QKZ917511:QLA917511 QUV917511:QUW917511 RER917511:RES917511 RON917511:ROO917511 RYJ917511:RYK917511 SIF917511:SIG917511 SSB917511:SSC917511 TBX917511:TBY917511 TLT917511:TLU917511 TVP917511:TVQ917511 UFL917511:UFM917511 UPH917511:UPI917511 UZD917511:UZE917511 VIZ917511:VJA917511 VSV917511:VSW917511 WCR917511:WCS917511 WMN917511:WMO917511 WWJ917511:WWK917511 AB983047:AC983047 JX983047:JY983047 TT983047:TU983047 ADP983047:ADQ983047 ANL983047:ANM983047 AXH983047:AXI983047 BHD983047:BHE983047 BQZ983047:BRA983047 CAV983047:CAW983047 CKR983047:CKS983047 CUN983047:CUO983047 DEJ983047:DEK983047 DOF983047:DOG983047 DYB983047:DYC983047 EHX983047:EHY983047 ERT983047:ERU983047 FBP983047:FBQ983047 FLL983047:FLM983047 FVH983047:FVI983047 GFD983047:GFE983047 GOZ983047:GPA983047 GYV983047:GYW983047 HIR983047:HIS983047 HSN983047:HSO983047 ICJ983047:ICK983047 IMF983047:IMG983047 IWB983047:IWC983047 JFX983047:JFY983047 JPT983047:JPU983047 JZP983047:JZQ983047 KJL983047:KJM983047 KTH983047:KTI983047 LDD983047:LDE983047 LMZ983047:LNA983047 LWV983047:LWW983047 MGR983047:MGS983047 MQN983047:MQO983047 NAJ983047:NAK983047 NKF983047:NKG983047 NUB983047:NUC983047 ODX983047:ODY983047 ONT983047:ONU983047 OXP983047:OXQ983047 PHL983047:PHM983047 PRH983047:PRI983047 QBD983047:QBE983047 QKZ983047:QLA983047 QUV983047:QUW983047 RER983047:RES983047 RON983047:ROO983047 RYJ983047:RYK983047 SIF983047:SIG983047 SSB983047:SSC983047 TBX983047:TBY983047 TLT983047:TLU983047 TVP983047:TVQ983047 UFL983047:UFM983047 UPH983047:UPI983047 UZD983047:UZE983047 VIZ983047:VJA983047 VSV983047:VSW983047 WCR983047:WCS983047 WMN983047:WMO983047 WWJ983047:WWK983047">
      <formula1>$AU$4:$AU$22</formula1>
    </dataValidation>
    <dataValidation type="list" allowBlank="1" showInputMessage="1" showErrorMessage="1" sqref="X5:Y5 JT5:JU5 TP5:TQ5 ADL5:ADM5 ANH5:ANI5 AXD5:AXE5 BGZ5:BHA5 BQV5:BQW5 CAR5:CAS5 CKN5:CKO5 CUJ5:CUK5 DEF5:DEG5 DOB5:DOC5 DXX5:DXY5 EHT5:EHU5 ERP5:ERQ5 FBL5:FBM5 FLH5:FLI5 FVD5:FVE5 GEZ5:GFA5 GOV5:GOW5 GYR5:GYS5 HIN5:HIO5 HSJ5:HSK5 ICF5:ICG5 IMB5:IMC5 IVX5:IVY5 JFT5:JFU5 JPP5:JPQ5 JZL5:JZM5 KJH5:KJI5 KTD5:KTE5 LCZ5:LDA5 LMV5:LMW5 LWR5:LWS5 MGN5:MGO5 MQJ5:MQK5 NAF5:NAG5 NKB5:NKC5 NTX5:NTY5 ODT5:ODU5 ONP5:ONQ5 OXL5:OXM5 PHH5:PHI5 PRD5:PRE5 QAZ5:QBA5 QKV5:QKW5 QUR5:QUS5 REN5:REO5 ROJ5:ROK5 RYF5:RYG5 SIB5:SIC5 SRX5:SRY5 TBT5:TBU5 TLP5:TLQ5 TVL5:TVM5 UFH5:UFI5 UPD5:UPE5 UYZ5:UZA5 VIV5:VIW5 VSR5:VSS5 WCN5:WCO5 WMJ5:WMK5 WWF5:WWG5 X65543:Y65543 JT65543:JU65543 TP65543:TQ65543 ADL65543:ADM65543 ANH65543:ANI65543 AXD65543:AXE65543 BGZ65543:BHA65543 BQV65543:BQW65543 CAR65543:CAS65543 CKN65543:CKO65543 CUJ65543:CUK65543 DEF65543:DEG65543 DOB65543:DOC65543 DXX65543:DXY65543 EHT65543:EHU65543 ERP65543:ERQ65543 FBL65543:FBM65543 FLH65543:FLI65543 FVD65543:FVE65543 GEZ65543:GFA65543 GOV65543:GOW65543 GYR65543:GYS65543 HIN65543:HIO65543 HSJ65543:HSK65543 ICF65543:ICG65543 IMB65543:IMC65543 IVX65543:IVY65543 JFT65543:JFU65543 JPP65543:JPQ65543 JZL65543:JZM65543 KJH65543:KJI65543 KTD65543:KTE65543 LCZ65543:LDA65543 LMV65543:LMW65543 LWR65543:LWS65543 MGN65543:MGO65543 MQJ65543:MQK65543 NAF65543:NAG65543 NKB65543:NKC65543 NTX65543:NTY65543 ODT65543:ODU65543 ONP65543:ONQ65543 OXL65543:OXM65543 PHH65543:PHI65543 PRD65543:PRE65543 QAZ65543:QBA65543 QKV65543:QKW65543 QUR65543:QUS65543 REN65543:REO65543 ROJ65543:ROK65543 RYF65543:RYG65543 SIB65543:SIC65543 SRX65543:SRY65543 TBT65543:TBU65543 TLP65543:TLQ65543 TVL65543:TVM65543 UFH65543:UFI65543 UPD65543:UPE65543 UYZ65543:UZA65543 VIV65543:VIW65543 VSR65543:VSS65543 WCN65543:WCO65543 WMJ65543:WMK65543 WWF65543:WWG65543 X131079:Y131079 JT131079:JU131079 TP131079:TQ131079 ADL131079:ADM131079 ANH131079:ANI131079 AXD131079:AXE131079 BGZ131079:BHA131079 BQV131079:BQW131079 CAR131079:CAS131079 CKN131079:CKO131079 CUJ131079:CUK131079 DEF131079:DEG131079 DOB131079:DOC131079 DXX131079:DXY131079 EHT131079:EHU131079 ERP131079:ERQ131079 FBL131079:FBM131079 FLH131079:FLI131079 FVD131079:FVE131079 GEZ131079:GFA131079 GOV131079:GOW131079 GYR131079:GYS131079 HIN131079:HIO131079 HSJ131079:HSK131079 ICF131079:ICG131079 IMB131079:IMC131079 IVX131079:IVY131079 JFT131079:JFU131079 JPP131079:JPQ131079 JZL131079:JZM131079 KJH131079:KJI131079 KTD131079:KTE131079 LCZ131079:LDA131079 LMV131079:LMW131079 LWR131079:LWS131079 MGN131079:MGO131079 MQJ131079:MQK131079 NAF131079:NAG131079 NKB131079:NKC131079 NTX131079:NTY131079 ODT131079:ODU131079 ONP131079:ONQ131079 OXL131079:OXM131079 PHH131079:PHI131079 PRD131079:PRE131079 QAZ131079:QBA131079 QKV131079:QKW131079 QUR131079:QUS131079 REN131079:REO131079 ROJ131079:ROK131079 RYF131079:RYG131079 SIB131079:SIC131079 SRX131079:SRY131079 TBT131079:TBU131079 TLP131079:TLQ131079 TVL131079:TVM131079 UFH131079:UFI131079 UPD131079:UPE131079 UYZ131079:UZA131079 VIV131079:VIW131079 VSR131079:VSS131079 WCN131079:WCO131079 WMJ131079:WMK131079 WWF131079:WWG131079 X196615:Y196615 JT196615:JU196615 TP196615:TQ196615 ADL196615:ADM196615 ANH196615:ANI196615 AXD196615:AXE196615 BGZ196615:BHA196615 BQV196615:BQW196615 CAR196615:CAS196615 CKN196615:CKO196615 CUJ196615:CUK196615 DEF196615:DEG196615 DOB196615:DOC196615 DXX196615:DXY196615 EHT196615:EHU196615 ERP196615:ERQ196615 FBL196615:FBM196615 FLH196615:FLI196615 FVD196615:FVE196615 GEZ196615:GFA196615 GOV196615:GOW196615 GYR196615:GYS196615 HIN196615:HIO196615 HSJ196615:HSK196615 ICF196615:ICG196615 IMB196615:IMC196615 IVX196615:IVY196615 JFT196615:JFU196615 JPP196615:JPQ196615 JZL196615:JZM196615 KJH196615:KJI196615 KTD196615:KTE196615 LCZ196615:LDA196615 LMV196615:LMW196615 LWR196615:LWS196615 MGN196615:MGO196615 MQJ196615:MQK196615 NAF196615:NAG196615 NKB196615:NKC196615 NTX196615:NTY196615 ODT196615:ODU196615 ONP196615:ONQ196615 OXL196615:OXM196615 PHH196615:PHI196615 PRD196615:PRE196615 QAZ196615:QBA196615 QKV196615:QKW196615 QUR196615:QUS196615 REN196615:REO196615 ROJ196615:ROK196615 RYF196615:RYG196615 SIB196615:SIC196615 SRX196615:SRY196615 TBT196615:TBU196615 TLP196615:TLQ196615 TVL196615:TVM196615 UFH196615:UFI196615 UPD196615:UPE196615 UYZ196615:UZA196615 VIV196615:VIW196615 VSR196615:VSS196615 WCN196615:WCO196615 WMJ196615:WMK196615 WWF196615:WWG196615 X262151:Y262151 JT262151:JU262151 TP262151:TQ262151 ADL262151:ADM262151 ANH262151:ANI262151 AXD262151:AXE262151 BGZ262151:BHA262151 BQV262151:BQW262151 CAR262151:CAS262151 CKN262151:CKO262151 CUJ262151:CUK262151 DEF262151:DEG262151 DOB262151:DOC262151 DXX262151:DXY262151 EHT262151:EHU262151 ERP262151:ERQ262151 FBL262151:FBM262151 FLH262151:FLI262151 FVD262151:FVE262151 GEZ262151:GFA262151 GOV262151:GOW262151 GYR262151:GYS262151 HIN262151:HIO262151 HSJ262151:HSK262151 ICF262151:ICG262151 IMB262151:IMC262151 IVX262151:IVY262151 JFT262151:JFU262151 JPP262151:JPQ262151 JZL262151:JZM262151 KJH262151:KJI262151 KTD262151:KTE262151 LCZ262151:LDA262151 LMV262151:LMW262151 LWR262151:LWS262151 MGN262151:MGO262151 MQJ262151:MQK262151 NAF262151:NAG262151 NKB262151:NKC262151 NTX262151:NTY262151 ODT262151:ODU262151 ONP262151:ONQ262151 OXL262151:OXM262151 PHH262151:PHI262151 PRD262151:PRE262151 QAZ262151:QBA262151 QKV262151:QKW262151 QUR262151:QUS262151 REN262151:REO262151 ROJ262151:ROK262151 RYF262151:RYG262151 SIB262151:SIC262151 SRX262151:SRY262151 TBT262151:TBU262151 TLP262151:TLQ262151 TVL262151:TVM262151 UFH262151:UFI262151 UPD262151:UPE262151 UYZ262151:UZA262151 VIV262151:VIW262151 VSR262151:VSS262151 WCN262151:WCO262151 WMJ262151:WMK262151 WWF262151:WWG262151 X327687:Y327687 JT327687:JU327687 TP327687:TQ327687 ADL327687:ADM327687 ANH327687:ANI327687 AXD327687:AXE327687 BGZ327687:BHA327687 BQV327687:BQW327687 CAR327687:CAS327687 CKN327687:CKO327687 CUJ327687:CUK327687 DEF327687:DEG327687 DOB327687:DOC327687 DXX327687:DXY327687 EHT327687:EHU327687 ERP327687:ERQ327687 FBL327687:FBM327687 FLH327687:FLI327687 FVD327687:FVE327687 GEZ327687:GFA327687 GOV327687:GOW327687 GYR327687:GYS327687 HIN327687:HIO327687 HSJ327687:HSK327687 ICF327687:ICG327687 IMB327687:IMC327687 IVX327687:IVY327687 JFT327687:JFU327687 JPP327687:JPQ327687 JZL327687:JZM327687 KJH327687:KJI327687 KTD327687:KTE327687 LCZ327687:LDA327687 LMV327687:LMW327687 LWR327687:LWS327687 MGN327687:MGO327687 MQJ327687:MQK327687 NAF327687:NAG327687 NKB327687:NKC327687 NTX327687:NTY327687 ODT327687:ODU327687 ONP327687:ONQ327687 OXL327687:OXM327687 PHH327687:PHI327687 PRD327687:PRE327687 QAZ327687:QBA327687 QKV327687:QKW327687 QUR327687:QUS327687 REN327687:REO327687 ROJ327687:ROK327687 RYF327687:RYG327687 SIB327687:SIC327687 SRX327687:SRY327687 TBT327687:TBU327687 TLP327687:TLQ327687 TVL327687:TVM327687 UFH327687:UFI327687 UPD327687:UPE327687 UYZ327687:UZA327687 VIV327687:VIW327687 VSR327687:VSS327687 WCN327687:WCO327687 WMJ327687:WMK327687 WWF327687:WWG327687 X393223:Y393223 JT393223:JU393223 TP393223:TQ393223 ADL393223:ADM393223 ANH393223:ANI393223 AXD393223:AXE393223 BGZ393223:BHA393223 BQV393223:BQW393223 CAR393223:CAS393223 CKN393223:CKO393223 CUJ393223:CUK393223 DEF393223:DEG393223 DOB393223:DOC393223 DXX393223:DXY393223 EHT393223:EHU393223 ERP393223:ERQ393223 FBL393223:FBM393223 FLH393223:FLI393223 FVD393223:FVE393223 GEZ393223:GFA393223 GOV393223:GOW393223 GYR393223:GYS393223 HIN393223:HIO393223 HSJ393223:HSK393223 ICF393223:ICG393223 IMB393223:IMC393223 IVX393223:IVY393223 JFT393223:JFU393223 JPP393223:JPQ393223 JZL393223:JZM393223 KJH393223:KJI393223 KTD393223:KTE393223 LCZ393223:LDA393223 LMV393223:LMW393223 LWR393223:LWS393223 MGN393223:MGO393223 MQJ393223:MQK393223 NAF393223:NAG393223 NKB393223:NKC393223 NTX393223:NTY393223 ODT393223:ODU393223 ONP393223:ONQ393223 OXL393223:OXM393223 PHH393223:PHI393223 PRD393223:PRE393223 QAZ393223:QBA393223 QKV393223:QKW393223 QUR393223:QUS393223 REN393223:REO393223 ROJ393223:ROK393223 RYF393223:RYG393223 SIB393223:SIC393223 SRX393223:SRY393223 TBT393223:TBU393223 TLP393223:TLQ393223 TVL393223:TVM393223 UFH393223:UFI393223 UPD393223:UPE393223 UYZ393223:UZA393223 VIV393223:VIW393223 VSR393223:VSS393223 WCN393223:WCO393223 WMJ393223:WMK393223 WWF393223:WWG393223 X458759:Y458759 JT458759:JU458759 TP458759:TQ458759 ADL458759:ADM458759 ANH458759:ANI458759 AXD458759:AXE458759 BGZ458759:BHA458759 BQV458759:BQW458759 CAR458759:CAS458759 CKN458759:CKO458759 CUJ458759:CUK458759 DEF458759:DEG458759 DOB458759:DOC458759 DXX458759:DXY458759 EHT458759:EHU458759 ERP458759:ERQ458759 FBL458759:FBM458759 FLH458759:FLI458759 FVD458759:FVE458759 GEZ458759:GFA458759 GOV458759:GOW458759 GYR458759:GYS458759 HIN458759:HIO458759 HSJ458759:HSK458759 ICF458759:ICG458759 IMB458759:IMC458759 IVX458759:IVY458759 JFT458759:JFU458759 JPP458759:JPQ458759 JZL458759:JZM458759 KJH458759:KJI458759 KTD458759:KTE458759 LCZ458759:LDA458759 LMV458759:LMW458759 LWR458759:LWS458759 MGN458759:MGO458759 MQJ458759:MQK458759 NAF458759:NAG458759 NKB458759:NKC458759 NTX458759:NTY458759 ODT458759:ODU458759 ONP458759:ONQ458759 OXL458759:OXM458759 PHH458759:PHI458759 PRD458759:PRE458759 QAZ458759:QBA458759 QKV458759:QKW458759 QUR458759:QUS458759 REN458759:REO458759 ROJ458759:ROK458759 RYF458759:RYG458759 SIB458759:SIC458759 SRX458759:SRY458759 TBT458759:TBU458759 TLP458759:TLQ458759 TVL458759:TVM458759 UFH458759:UFI458759 UPD458759:UPE458759 UYZ458759:UZA458759 VIV458759:VIW458759 VSR458759:VSS458759 WCN458759:WCO458759 WMJ458759:WMK458759 WWF458759:WWG458759 X524295:Y524295 JT524295:JU524295 TP524295:TQ524295 ADL524295:ADM524295 ANH524295:ANI524295 AXD524295:AXE524295 BGZ524295:BHA524295 BQV524295:BQW524295 CAR524295:CAS524295 CKN524295:CKO524295 CUJ524295:CUK524295 DEF524295:DEG524295 DOB524295:DOC524295 DXX524295:DXY524295 EHT524295:EHU524295 ERP524295:ERQ524295 FBL524295:FBM524295 FLH524295:FLI524295 FVD524295:FVE524295 GEZ524295:GFA524295 GOV524295:GOW524295 GYR524295:GYS524295 HIN524295:HIO524295 HSJ524295:HSK524295 ICF524295:ICG524295 IMB524295:IMC524295 IVX524295:IVY524295 JFT524295:JFU524295 JPP524295:JPQ524295 JZL524295:JZM524295 KJH524295:KJI524295 KTD524295:KTE524295 LCZ524295:LDA524295 LMV524295:LMW524295 LWR524295:LWS524295 MGN524295:MGO524295 MQJ524295:MQK524295 NAF524295:NAG524295 NKB524295:NKC524295 NTX524295:NTY524295 ODT524295:ODU524295 ONP524295:ONQ524295 OXL524295:OXM524295 PHH524295:PHI524295 PRD524295:PRE524295 QAZ524295:QBA524295 QKV524295:QKW524295 QUR524295:QUS524295 REN524295:REO524295 ROJ524295:ROK524295 RYF524295:RYG524295 SIB524295:SIC524295 SRX524295:SRY524295 TBT524295:TBU524295 TLP524295:TLQ524295 TVL524295:TVM524295 UFH524295:UFI524295 UPD524295:UPE524295 UYZ524295:UZA524295 VIV524295:VIW524295 VSR524295:VSS524295 WCN524295:WCO524295 WMJ524295:WMK524295 WWF524295:WWG524295 X589831:Y589831 JT589831:JU589831 TP589831:TQ589831 ADL589831:ADM589831 ANH589831:ANI589831 AXD589831:AXE589831 BGZ589831:BHA589831 BQV589831:BQW589831 CAR589831:CAS589831 CKN589831:CKO589831 CUJ589831:CUK589831 DEF589831:DEG589831 DOB589831:DOC589831 DXX589831:DXY589831 EHT589831:EHU589831 ERP589831:ERQ589831 FBL589831:FBM589831 FLH589831:FLI589831 FVD589831:FVE589831 GEZ589831:GFA589831 GOV589831:GOW589831 GYR589831:GYS589831 HIN589831:HIO589831 HSJ589831:HSK589831 ICF589831:ICG589831 IMB589831:IMC589831 IVX589831:IVY589831 JFT589831:JFU589831 JPP589831:JPQ589831 JZL589831:JZM589831 KJH589831:KJI589831 KTD589831:KTE589831 LCZ589831:LDA589831 LMV589831:LMW589831 LWR589831:LWS589831 MGN589831:MGO589831 MQJ589831:MQK589831 NAF589831:NAG589831 NKB589831:NKC589831 NTX589831:NTY589831 ODT589831:ODU589831 ONP589831:ONQ589831 OXL589831:OXM589831 PHH589831:PHI589831 PRD589831:PRE589831 QAZ589831:QBA589831 QKV589831:QKW589831 QUR589831:QUS589831 REN589831:REO589831 ROJ589831:ROK589831 RYF589831:RYG589831 SIB589831:SIC589831 SRX589831:SRY589831 TBT589831:TBU589831 TLP589831:TLQ589831 TVL589831:TVM589831 UFH589831:UFI589831 UPD589831:UPE589831 UYZ589831:UZA589831 VIV589831:VIW589831 VSR589831:VSS589831 WCN589831:WCO589831 WMJ589831:WMK589831 WWF589831:WWG589831 X655367:Y655367 JT655367:JU655367 TP655367:TQ655367 ADL655367:ADM655367 ANH655367:ANI655367 AXD655367:AXE655367 BGZ655367:BHA655367 BQV655367:BQW655367 CAR655367:CAS655367 CKN655367:CKO655367 CUJ655367:CUK655367 DEF655367:DEG655367 DOB655367:DOC655367 DXX655367:DXY655367 EHT655367:EHU655367 ERP655367:ERQ655367 FBL655367:FBM655367 FLH655367:FLI655367 FVD655367:FVE655367 GEZ655367:GFA655367 GOV655367:GOW655367 GYR655367:GYS655367 HIN655367:HIO655367 HSJ655367:HSK655367 ICF655367:ICG655367 IMB655367:IMC655367 IVX655367:IVY655367 JFT655367:JFU655367 JPP655367:JPQ655367 JZL655367:JZM655367 KJH655367:KJI655367 KTD655367:KTE655367 LCZ655367:LDA655367 LMV655367:LMW655367 LWR655367:LWS655367 MGN655367:MGO655367 MQJ655367:MQK655367 NAF655367:NAG655367 NKB655367:NKC655367 NTX655367:NTY655367 ODT655367:ODU655367 ONP655367:ONQ655367 OXL655367:OXM655367 PHH655367:PHI655367 PRD655367:PRE655367 QAZ655367:QBA655367 QKV655367:QKW655367 QUR655367:QUS655367 REN655367:REO655367 ROJ655367:ROK655367 RYF655367:RYG655367 SIB655367:SIC655367 SRX655367:SRY655367 TBT655367:TBU655367 TLP655367:TLQ655367 TVL655367:TVM655367 UFH655367:UFI655367 UPD655367:UPE655367 UYZ655367:UZA655367 VIV655367:VIW655367 VSR655367:VSS655367 WCN655367:WCO655367 WMJ655367:WMK655367 WWF655367:WWG655367 X720903:Y720903 JT720903:JU720903 TP720903:TQ720903 ADL720903:ADM720903 ANH720903:ANI720903 AXD720903:AXE720903 BGZ720903:BHA720903 BQV720903:BQW720903 CAR720903:CAS720903 CKN720903:CKO720903 CUJ720903:CUK720903 DEF720903:DEG720903 DOB720903:DOC720903 DXX720903:DXY720903 EHT720903:EHU720903 ERP720903:ERQ720903 FBL720903:FBM720903 FLH720903:FLI720903 FVD720903:FVE720903 GEZ720903:GFA720903 GOV720903:GOW720903 GYR720903:GYS720903 HIN720903:HIO720903 HSJ720903:HSK720903 ICF720903:ICG720903 IMB720903:IMC720903 IVX720903:IVY720903 JFT720903:JFU720903 JPP720903:JPQ720903 JZL720903:JZM720903 KJH720903:KJI720903 KTD720903:KTE720903 LCZ720903:LDA720903 LMV720903:LMW720903 LWR720903:LWS720903 MGN720903:MGO720903 MQJ720903:MQK720903 NAF720903:NAG720903 NKB720903:NKC720903 NTX720903:NTY720903 ODT720903:ODU720903 ONP720903:ONQ720903 OXL720903:OXM720903 PHH720903:PHI720903 PRD720903:PRE720903 QAZ720903:QBA720903 QKV720903:QKW720903 QUR720903:QUS720903 REN720903:REO720903 ROJ720903:ROK720903 RYF720903:RYG720903 SIB720903:SIC720903 SRX720903:SRY720903 TBT720903:TBU720903 TLP720903:TLQ720903 TVL720903:TVM720903 UFH720903:UFI720903 UPD720903:UPE720903 UYZ720903:UZA720903 VIV720903:VIW720903 VSR720903:VSS720903 WCN720903:WCO720903 WMJ720903:WMK720903 WWF720903:WWG720903 X786439:Y786439 JT786439:JU786439 TP786439:TQ786439 ADL786439:ADM786439 ANH786439:ANI786439 AXD786439:AXE786439 BGZ786439:BHA786439 BQV786439:BQW786439 CAR786439:CAS786439 CKN786439:CKO786439 CUJ786439:CUK786439 DEF786439:DEG786439 DOB786439:DOC786439 DXX786439:DXY786439 EHT786439:EHU786439 ERP786439:ERQ786439 FBL786439:FBM786439 FLH786439:FLI786439 FVD786439:FVE786439 GEZ786439:GFA786439 GOV786439:GOW786439 GYR786439:GYS786439 HIN786439:HIO786439 HSJ786439:HSK786439 ICF786439:ICG786439 IMB786439:IMC786439 IVX786439:IVY786439 JFT786439:JFU786439 JPP786439:JPQ786439 JZL786439:JZM786439 KJH786439:KJI786439 KTD786439:KTE786439 LCZ786439:LDA786439 LMV786439:LMW786439 LWR786439:LWS786439 MGN786439:MGO786439 MQJ786439:MQK786439 NAF786439:NAG786439 NKB786439:NKC786439 NTX786439:NTY786439 ODT786439:ODU786439 ONP786439:ONQ786439 OXL786439:OXM786439 PHH786439:PHI786439 PRD786439:PRE786439 QAZ786439:QBA786439 QKV786439:QKW786439 QUR786439:QUS786439 REN786439:REO786439 ROJ786439:ROK786439 RYF786439:RYG786439 SIB786439:SIC786439 SRX786439:SRY786439 TBT786439:TBU786439 TLP786439:TLQ786439 TVL786439:TVM786439 UFH786439:UFI786439 UPD786439:UPE786439 UYZ786439:UZA786439 VIV786439:VIW786439 VSR786439:VSS786439 WCN786439:WCO786439 WMJ786439:WMK786439 WWF786439:WWG786439 X851975:Y851975 JT851975:JU851975 TP851975:TQ851975 ADL851975:ADM851975 ANH851975:ANI851975 AXD851975:AXE851975 BGZ851975:BHA851975 BQV851975:BQW851975 CAR851975:CAS851975 CKN851975:CKO851975 CUJ851975:CUK851975 DEF851975:DEG851975 DOB851975:DOC851975 DXX851975:DXY851975 EHT851975:EHU851975 ERP851975:ERQ851975 FBL851975:FBM851975 FLH851975:FLI851975 FVD851975:FVE851975 GEZ851975:GFA851975 GOV851975:GOW851975 GYR851975:GYS851975 HIN851975:HIO851975 HSJ851975:HSK851975 ICF851975:ICG851975 IMB851975:IMC851975 IVX851975:IVY851975 JFT851975:JFU851975 JPP851975:JPQ851975 JZL851975:JZM851975 KJH851975:KJI851975 KTD851975:KTE851975 LCZ851975:LDA851975 LMV851975:LMW851975 LWR851975:LWS851975 MGN851975:MGO851975 MQJ851975:MQK851975 NAF851975:NAG851975 NKB851975:NKC851975 NTX851975:NTY851975 ODT851975:ODU851975 ONP851975:ONQ851975 OXL851975:OXM851975 PHH851975:PHI851975 PRD851975:PRE851975 QAZ851975:QBA851975 QKV851975:QKW851975 QUR851975:QUS851975 REN851975:REO851975 ROJ851975:ROK851975 RYF851975:RYG851975 SIB851975:SIC851975 SRX851975:SRY851975 TBT851975:TBU851975 TLP851975:TLQ851975 TVL851975:TVM851975 UFH851975:UFI851975 UPD851975:UPE851975 UYZ851975:UZA851975 VIV851975:VIW851975 VSR851975:VSS851975 WCN851975:WCO851975 WMJ851975:WMK851975 WWF851975:WWG851975 X917511:Y917511 JT917511:JU917511 TP917511:TQ917511 ADL917511:ADM917511 ANH917511:ANI917511 AXD917511:AXE917511 BGZ917511:BHA917511 BQV917511:BQW917511 CAR917511:CAS917511 CKN917511:CKO917511 CUJ917511:CUK917511 DEF917511:DEG917511 DOB917511:DOC917511 DXX917511:DXY917511 EHT917511:EHU917511 ERP917511:ERQ917511 FBL917511:FBM917511 FLH917511:FLI917511 FVD917511:FVE917511 GEZ917511:GFA917511 GOV917511:GOW917511 GYR917511:GYS917511 HIN917511:HIO917511 HSJ917511:HSK917511 ICF917511:ICG917511 IMB917511:IMC917511 IVX917511:IVY917511 JFT917511:JFU917511 JPP917511:JPQ917511 JZL917511:JZM917511 KJH917511:KJI917511 KTD917511:KTE917511 LCZ917511:LDA917511 LMV917511:LMW917511 LWR917511:LWS917511 MGN917511:MGO917511 MQJ917511:MQK917511 NAF917511:NAG917511 NKB917511:NKC917511 NTX917511:NTY917511 ODT917511:ODU917511 ONP917511:ONQ917511 OXL917511:OXM917511 PHH917511:PHI917511 PRD917511:PRE917511 QAZ917511:QBA917511 QKV917511:QKW917511 QUR917511:QUS917511 REN917511:REO917511 ROJ917511:ROK917511 RYF917511:RYG917511 SIB917511:SIC917511 SRX917511:SRY917511 TBT917511:TBU917511 TLP917511:TLQ917511 TVL917511:TVM917511 UFH917511:UFI917511 UPD917511:UPE917511 UYZ917511:UZA917511 VIV917511:VIW917511 VSR917511:VSS917511 WCN917511:WCO917511 WMJ917511:WMK917511 WWF917511:WWG917511 X983047:Y983047 JT983047:JU983047 TP983047:TQ983047 ADL983047:ADM983047 ANH983047:ANI983047 AXD983047:AXE983047 BGZ983047:BHA983047 BQV983047:BQW983047 CAR983047:CAS983047 CKN983047:CKO983047 CUJ983047:CUK983047 DEF983047:DEG983047 DOB983047:DOC983047 DXX983047:DXY983047 EHT983047:EHU983047 ERP983047:ERQ983047 FBL983047:FBM983047 FLH983047:FLI983047 FVD983047:FVE983047 GEZ983047:GFA983047 GOV983047:GOW983047 GYR983047:GYS983047 HIN983047:HIO983047 HSJ983047:HSK983047 ICF983047:ICG983047 IMB983047:IMC983047 IVX983047:IVY983047 JFT983047:JFU983047 JPP983047:JPQ983047 JZL983047:JZM983047 KJH983047:KJI983047 KTD983047:KTE983047 LCZ983047:LDA983047 LMV983047:LMW983047 LWR983047:LWS983047 MGN983047:MGO983047 MQJ983047:MQK983047 NAF983047:NAG983047 NKB983047:NKC983047 NTX983047:NTY983047 ODT983047:ODU983047 ONP983047:ONQ983047 OXL983047:OXM983047 PHH983047:PHI983047 PRD983047:PRE983047 QAZ983047:QBA983047 QKV983047:QKW983047 QUR983047:QUS983047 REN983047:REO983047 ROJ983047:ROK983047 RYF983047:RYG983047 SIB983047:SIC983047 SRX983047:SRY983047 TBT983047:TBU983047 TLP983047:TLQ983047 TVL983047:TVM983047 UFH983047:UFI983047 UPD983047:UPE983047 UYZ983047:UZA983047 VIV983047:VIW983047 VSR983047:VSS983047 WCN983047:WCO983047 WMJ983047:WMK983047 WWF983047:WWG983047">
      <formula1>$AT$4:$AT$10</formula1>
    </dataValidation>
    <dataValidation type="whole" allowBlank="1" showInputMessage="1" showErrorMessage="1" sqref="F9:AJ9 F11:AJ11 F13:AJ13 F15:AJ15 F17:AJ17 F19:AJ19 F21:AJ21 F23:AJ23 F25:AJ25 F27:AJ27 F29:AJ29 F31:AJ31 F33:AJ33 F35:AJ35 F37:AJ37">
      <formula1>1</formula1>
      <formula2>1</formula2>
    </dataValidation>
    <dataValidation type="decimal" allowBlank="1" showInputMessage="1" showErrorMessage="1" sqref="F8:AJ8 F10:AJ10 F12:AJ12 F14:AJ14 F16:AJ16 F18:AJ18 F20:AJ20 F22:AJ22 F24:AJ24 F26:AJ26 F28:AJ28 F30:AJ30 F32:AJ32 F34:AJ34 F36:AJ36">
      <formula1>0.1</formula1>
      <formula2>2</formula2>
    </dataValidation>
  </dataValidations>
  <pageMargins left="0.70866141732283472" right="0.35433070866141736" top="0.74803149606299213" bottom="0.31" header="0.31496062992125984" footer="0.31496062992125984"/>
  <pageSetup paperSize="9" orientation="landscape" r:id="rId1"/>
  <headerFooter>
    <oddHeader>&amp;C&amp;18宮古島市生活支援ホームヘルプ事業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39997558519241921"/>
  </sheetPr>
  <dimension ref="A1:U33"/>
  <sheetViews>
    <sheetView topLeftCell="A4" workbookViewId="0">
      <selection activeCell="Y30" sqref="Y30"/>
    </sheetView>
  </sheetViews>
  <sheetFormatPr defaultColWidth="4" defaultRowHeight="24" customHeight="1"/>
  <cols>
    <col min="1" max="21" width="4.5" customWidth="1"/>
  </cols>
  <sheetData>
    <row r="1" spans="1:21" ht="24" customHeight="1" thickBot="1">
      <c r="A1" s="203" t="s">
        <v>142</v>
      </c>
      <c r="B1" s="203"/>
      <c r="C1" s="203"/>
      <c r="D1" s="203"/>
      <c r="E1" s="203"/>
      <c r="F1" s="203"/>
      <c r="G1" s="203"/>
      <c r="H1" s="203"/>
      <c r="I1" s="203"/>
      <c r="J1" s="203"/>
      <c r="K1" s="203"/>
      <c r="L1" s="203"/>
      <c r="M1" s="203"/>
      <c r="N1" s="203"/>
      <c r="O1" s="203"/>
      <c r="P1" s="203"/>
      <c r="Q1" s="203"/>
      <c r="R1" s="203"/>
      <c r="S1" s="203"/>
      <c r="T1" s="203"/>
    </row>
    <row r="2" spans="1:21" ht="24" customHeight="1" thickBot="1">
      <c r="K2" s="204" t="s">
        <v>57</v>
      </c>
      <c r="L2" s="205"/>
      <c r="M2" s="206"/>
      <c r="N2" s="207"/>
      <c r="O2" s="208"/>
      <c r="P2" s="208"/>
      <c r="Q2" s="208"/>
      <c r="R2" s="208"/>
      <c r="S2" s="208"/>
      <c r="T2" s="208"/>
      <c r="U2" s="209"/>
    </row>
    <row r="3" spans="1:21" ht="24" customHeight="1" thickBot="1">
      <c r="A3" s="210" t="s">
        <v>58</v>
      </c>
      <c r="B3" s="210"/>
      <c r="C3" s="210"/>
      <c r="D3" s="210"/>
      <c r="E3" s="211" t="str">
        <f>報告書!A5</f>
        <v>宮古訪問介護事業所</v>
      </c>
      <c r="F3" s="212"/>
      <c r="G3" s="212"/>
      <c r="H3" s="212"/>
      <c r="I3" s="212"/>
      <c r="J3" s="212"/>
      <c r="K3" s="212"/>
      <c r="L3" s="212"/>
      <c r="M3" s="212"/>
      <c r="N3" s="212"/>
      <c r="O3" s="212"/>
      <c r="P3" s="212"/>
      <c r="Q3" s="212"/>
      <c r="R3" s="212"/>
      <c r="S3" s="212"/>
      <c r="T3" s="212"/>
      <c r="U3" s="213"/>
    </row>
    <row r="4" spans="1:21" ht="24" customHeight="1">
      <c r="A4" s="53" t="s">
        <v>54</v>
      </c>
      <c r="B4" s="54"/>
      <c r="C4" s="55" t="s">
        <v>55</v>
      </c>
      <c r="D4" s="55"/>
      <c r="E4" s="55" t="s">
        <v>56</v>
      </c>
      <c r="F4" s="55"/>
      <c r="G4" s="56" t="s">
        <v>42</v>
      </c>
      <c r="H4" s="190" t="s">
        <v>59</v>
      </c>
      <c r="I4" s="191"/>
      <c r="J4" s="191"/>
      <c r="K4" s="191"/>
      <c r="L4" s="191"/>
      <c r="M4" s="191"/>
      <c r="N4" s="192"/>
      <c r="O4" s="190" t="s">
        <v>60</v>
      </c>
      <c r="P4" s="192"/>
      <c r="Q4" s="193"/>
      <c r="R4" s="191"/>
      <c r="S4" s="57" t="s">
        <v>61</v>
      </c>
      <c r="T4" s="194"/>
      <c r="U4" s="195"/>
    </row>
    <row r="5" spans="1:21" ht="24" customHeight="1">
      <c r="A5" s="58" t="s">
        <v>62</v>
      </c>
      <c r="B5" s="1" t="s">
        <v>129</v>
      </c>
      <c r="C5" s="1"/>
      <c r="D5" s="1"/>
      <c r="E5" s="28"/>
      <c r="F5" s="29"/>
      <c r="G5" s="28" t="s">
        <v>62</v>
      </c>
      <c r="H5" s="1" t="s">
        <v>130</v>
      </c>
      <c r="I5" s="28"/>
      <c r="J5" s="1"/>
      <c r="K5" s="1"/>
      <c r="L5" s="1"/>
      <c r="M5" s="28"/>
      <c r="N5" s="28" t="s">
        <v>62</v>
      </c>
      <c r="O5" s="1" t="s">
        <v>131</v>
      </c>
      <c r="P5" s="1"/>
      <c r="Q5" s="1"/>
      <c r="R5" s="28" t="s">
        <v>62</v>
      </c>
      <c r="S5" s="1" t="s">
        <v>132</v>
      </c>
      <c r="T5" s="1"/>
      <c r="U5" s="6"/>
    </row>
    <row r="6" spans="1:21" ht="24" customHeight="1">
      <c r="A6" s="59" t="s">
        <v>62</v>
      </c>
      <c r="B6" s="3" t="s">
        <v>133</v>
      </c>
      <c r="C6" s="3"/>
      <c r="D6" s="30"/>
      <c r="E6" s="4"/>
      <c r="F6" s="30" t="s">
        <v>62</v>
      </c>
      <c r="G6" s="3" t="s">
        <v>134</v>
      </c>
      <c r="H6" s="35"/>
      <c r="I6" s="35"/>
      <c r="J6" s="30" t="s">
        <v>62</v>
      </c>
      <c r="K6" s="51" t="s">
        <v>135</v>
      </c>
      <c r="L6" s="35"/>
      <c r="M6" s="35"/>
      <c r="N6" s="35"/>
      <c r="O6" s="35"/>
      <c r="P6" s="35"/>
      <c r="Q6" s="52" t="s">
        <v>137</v>
      </c>
      <c r="R6" s="30" t="s">
        <v>62</v>
      </c>
      <c r="S6" s="3" t="s">
        <v>136</v>
      </c>
      <c r="T6" s="3"/>
      <c r="U6" s="7"/>
    </row>
    <row r="7" spans="1:21" ht="24" customHeight="1">
      <c r="A7" s="5" t="s">
        <v>63</v>
      </c>
      <c r="B7" s="3"/>
      <c r="C7" s="3"/>
      <c r="D7" s="187"/>
      <c r="E7" s="188"/>
      <c r="F7" s="188"/>
      <c r="G7" s="188"/>
      <c r="H7" s="188"/>
      <c r="I7" s="188"/>
      <c r="J7" s="188"/>
      <c r="K7" s="188"/>
      <c r="L7" s="188"/>
      <c r="M7" s="188"/>
      <c r="N7" s="188"/>
      <c r="O7" s="188"/>
      <c r="P7" s="188"/>
      <c r="Q7" s="188"/>
      <c r="R7" s="188"/>
      <c r="S7" s="188"/>
      <c r="T7" s="188"/>
      <c r="U7" s="189"/>
    </row>
    <row r="8" spans="1:21" ht="24" customHeight="1" thickBot="1">
      <c r="A8" s="158"/>
      <c r="B8" s="159"/>
      <c r="C8" s="159"/>
      <c r="D8" s="185"/>
      <c r="E8" s="185"/>
      <c r="F8" s="185"/>
      <c r="G8" s="185"/>
      <c r="H8" s="185"/>
      <c r="I8" s="185"/>
      <c r="J8" s="185"/>
      <c r="K8" s="185"/>
      <c r="L8" s="185"/>
      <c r="M8" s="185"/>
      <c r="N8" s="185"/>
      <c r="O8" s="185"/>
      <c r="P8" s="185"/>
      <c r="Q8" s="185"/>
      <c r="R8" s="185"/>
      <c r="S8" s="185"/>
      <c r="T8" s="185"/>
      <c r="U8" s="186"/>
    </row>
    <row r="9" spans="1:21" ht="24" customHeight="1">
      <c r="A9" s="53" t="s">
        <v>54</v>
      </c>
      <c r="B9" s="54"/>
      <c r="C9" s="55" t="s">
        <v>55</v>
      </c>
      <c r="D9" s="55"/>
      <c r="E9" s="55" t="s">
        <v>56</v>
      </c>
      <c r="F9" s="55"/>
      <c r="G9" s="56" t="s">
        <v>42</v>
      </c>
      <c r="H9" s="190" t="s">
        <v>59</v>
      </c>
      <c r="I9" s="191"/>
      <c r="J9" s="191"/>
      <c r="K9" s="191"/>
      <c r="L9" s="191"/>
      <c r="M9" s="191"/>
      <c r="N9" s="192"/>
      <c r="O9" s="190" t="s">
        <v>60</v>
      </c>
      <c r="P9" s="192"/>
      <c r="Q9" s="193"/>
      <c r="R9" s="191"/>
      <c r="S9" s="57" t="s">
        <v>61</v>
      </c>
      <c r="T9" s="194"/>
      <c r="U9" s="195"/>
    </row>
    <row r="10" spans="1:21" ht="24" customHeight="1">
      <c r="A10" s="58" t="s">
        <v>62</v>
      </c>
      <c r="B10" s="1" t="s">
        <v>129</v>
      </c>
      <c r="C10" s="1"/>
      <c r="D10" s="1"/>
      <c r="E10" s="28"/>
      <c r="F10" s="29"/>
      <c r="G10" s="28" t="s">
        <v>62</v>
      </c>
      <c r="H10" s="1" t="s">
        <v>130</v>
      </c>
      <c r="I10" s="28"/>
      <c r="J10" s="1"/>
      <c r="K10" s="1"/>
      <c r="L10" s="1"/>
      <c r="M10" s="28"/>
      <c r="N10" s="28" t="s">
        <v>62</v>
      </c>
      <c r="O10" s="1" t="s">
        <v>131</v>
      </c>
      <c r="P10" s="1"/>
      <c r="Q10" s="1"/>
      <c r="R10" s="28" t="s">
        <v>62</v>
      </c>
      <c r="S10" s="1" t="s">
        <v>132</v>
      </c>
      <c r="T10" s="1"/>
      <c r="U10" s="6"/>
    </row>
    <row r="11" spans="1:21" ht="24" customHeight="1">
      <c r="A11" s="59" t="s">
        <v>62</v>
      </c>
      <c r="B11" s="3" t="s">
        <v>133</v>
      </c>
      <c r="C11" s="3"/>
      <c r="D11" s="30"/>
      <c r="E11" s="4"/>
      <c r="F11" s="30" t="s">
        <v>62</v>
      </c>
      <c r="G11" s="3" t="s">
        <v>134</v>
      </c>
      <c r="H11" s="35"/>
      <c r="I11" s="35"/>
      <c r="J11" s="30" t="s">
        <v>62</v>
      </c>
      <c r="K11" s="51" t="s">
        <v>135</v>
      </c>
      <c r="L11" s="35"/>
      <c r="M11" s="35"/>
      <c r="N11" s="35"/>
      <c r="O11" s="35"/>
      <c r="P11" s="35"/>
      <c r="Q11" s="52" t="s">
        <v>137</v>
      </c>
      <c r="R11" s="30" t="s">
        <v>62</v>
      </c>
      <c r="S11" s="3" t="s">
        <v>136</v>
      </c>
      <c r="T11" s="3"/>
      <c r="U11" s="7"/>
    </row>
    <row r="12" spans="1:21" ht="24" customHeight="1">
      <c r="A12" s="5" t="s">
        <v>63</v>
      </c>
      <c r="B12" s="3"/>
      <c r="C12" s="3"/>
      <c r="D12" s="187"/>
      <c r="E12" s="188"/>
      <c r="F12" s="188"/>
      <c r="G12" s="188"/>
      <c r="H12" s="188"/>
      <c r="I12" s="188"/>
      <c r="J12" s="188"/>
      <c r="K12" s="188"/>
      <c r="L12" s="188"/>
      <c r="M12" s="188"/>
      <c r="N12" s="188"/>
      <c r="O12" s="188"/>
      <c r="P12" s="188"/>
      <c r="Q12" s="188"/>
      <c r="R12" s="188"/>
      <c r="S12" s="188"/>
      <c r="T12" s="188"/>
      <c r="U12" s="189"/>
    </row>
    <row r="13" spans="1:21" ht="24" customHeight="1" thickBot="1">
      <c r="A13" s="158"/>
      <c r="B13" s="159"/>
      <c r="C13" s="159"/>
      <c r="D13" s="185"/>
      <c r="E13" s="185"/>
      <c r="F13" s="185"/>
      <c r="G13" s="185"/>
      <c r="H13" s="185"/>
      <c r="I13" s="185"/>
      <c r="J13" s="185"/>
      <c r="K13" s="185"/>
      <c r="L13" s="185"/>
      <c r="M13" s="185"/>
      <c r="N13" s="185"/>
      <c r="O13" s="185"/>
      <c r="P13" s="185"/>
      <c r="Q13" s="185"/>
      <c r="R13" s="185"/>
      <c r="S13" s="185"/>
      <c r="T13" s="185"/>
      <c r="U13" s="186"/>
    </row>
    <row r="14" spans="1:21" ht="24" customHeight="1">
      <c r="A14" s="53" t="s">
        <v>54</v>
      </c>
      <c r="B14" s="54"/>
      <c r="C14" s="55" t="s">
        <v>55</v>
      </c>
      <c r="D14" s="55"/>
      <c r="E14" s="55" t="s">
        <v>56</v>
      </c>
      <c r="F14" s="55"/>
      <c r="G14" s="56" t="s">
        <v>42</v>
      </c>
      <c r="H14" s="190" t="s">
        <v>59</v>
      </c>
      <c r="I14" s="191"/>
      <c r="J14" s="191"/>
      <c r="K14" s="191"/>
      <c r="L14" s="191"/>
      <c r="M14" s="191"/>
      <c r="N14" s="192"/>
      <c r="O14" s="190" t="s">
        <v>60</v>
      </c>
      <c r="P14" s="192"/>
      <c r="Q14" s="193"/>
      <c r="R14" s="191"/>
      <c r="S14" s="57" t="s">
        <v>61</v>
      </c>
      <c r="T14" s="194"/>
      <c r="U14" s="195"/>
    </row>
    <row r="15" spans="1:21" ht="24" customHeight="1">
      <c r="A15" s="58" t="s">
        <v>62</v>
      </c>
      <c r="B15" s="1" t="s">
        <v>129</v>
      </c>
      <c r="C15" s="1"/>
      <c r="D15" s="1"/>
      <c r="E15" s="28"/>
      <c r="F15" s="29"/>
      <c r="G15" s="28" t="s">
        <v>62</v>
      </c>
      <c r="H15" s="1" t="s">
        <v>130</v>
      </c>
      <c r="I15" s="28"/>
      <c r="J15" s="1"/>
      <c r="K15" s="1"/>
      <c r="L15" s="1"/>
      <c r="M15" s="28"/>
      <c r="N15" s="28" t="s">
        <v>62</v>
      </c>
      <c r="O15" s="1" t="s">
        <v>131</v>
      </c>
      <c r="P15" s="1"/>
      <c r="Q15" s="1"/>
      <c r="R15" s="28" t="s">
        <v>62</v>
      </c>
      <c r="S15" s="1" t="s">
        <v>132</v>
      </c>
      <c r="T15" s="1"/>
      <c r="U15" s="6"/>
    </row>
    <row r="16" spans="1:21" ht="24" customHeight="1">
      <c r="A16" s="59" t="s">
        <v>62</v>
      </c>
      <c r="B16" s="3" t="s">
        <v>133</v>
      </c>
      <c r="C16" s="3"/>
      <c r="D16" s="30"/>
      <c r="E16" s="4"/>
      <c r="F16" s="30" t="s">
        <v>62</v>
      </c>
      <c r="G16" s="3" t="s">
        <v>134</v>
      </c>
      <c r="H16" s="35"/>
      <c r="I16" s="35"/>
      <c r="J16" s="30" t="s">
        <v>62</v>
      </c>
      <c r="K16" s="51" t="s">
        <v>135</v>
      </c>
      <c r="L16" s="35"/>
      <c r="M16" s="35"/>
      <c r="N16" s="35"/>
      <c r="O16" s="35"/>
      <c r="P16" s="35"/>
      <c r="Q16" s="52" t="s">
        <v>137</v>
      </c>
      <c r="R16" s="30" t="s">
        <v>62</v>
      </c>
      <c r="S16" s="3" t="s">
        <v>136</v>
      </c>
      <c r="T16" s="3"/>
      <c r="U16" s="7"/>
    </row>
    <row r="17" spans="1:21" ht="24" customHeight="1">
      <c r="A17" s="5" t="s">
        <v>63</v>
      </c>
      <c r="B17" s="3"/>
      <c r="C17" s="3"/>
      <c r="D17" s="187"/>
      <c r="E17" s="188"/>
      <c r="F17" s="188"/>
      <c r="G17" s="188"/>
      <c r="H17" s="188"/>
      <c r="I17" s="188"/>
      <c r="J17" s="188"/>
      <c r="K17" s="188"/>
      <c r="L17" s="188"/>
      <c r="M17" s="188"/>
      <c r="N17" s="188"/>
      <c r="O17" s="188"/>
      <c r="P17" s="188"/>
      <c r="Q17" s="188"/>
      <c r="R17" s="188"/>
      <c r="S17" s="188"/>
      <c r="T17" s="188"/>
      <c r="U17" s="189"/>
    </row>
    <row r="18" spans="1:21" ht="24" customHeight="1" thickBot="1">
      <c r="A18" s="158"/>
      <c r="B18" s="159"/>
      <c r="C18" s="159"/>
      <c r="D18" s="185"/>
      <c r="E18" s="185"/>
      <c r="F18" s="185"/>
      <c r="G18" s="185"/>
      <c r="H18" s="185"/>
      <c r="I18" s="185"/>
      <c r="J18" s="185"/>
      <c r="K18" s="185"/>
      <c r="L18" s="185"/>
      <c r="M18" s="185"/>
      <c r="N18" s="185"/>
      <c r="O18" s="185"/>
      <c r="P18" s="185"/>
      <c r="Q18" s="185"/>
      <c r="R18" s="185"/>
      <c r="S18" s="185"/>
      <c r="T18" s="185"/>
      <c r="U18" s="186"/>
    </row>
    <row r="19" spans="1:21" ht="24" customHeight="1">
      <c r="A19" s="53" t="s">
        <v>54</v>
      </c>
      <c r="B19" s="54"/>
      <c r="C19" s="55" t="s">
        <v>55</v>
      </c>
      <c r="D19" s="55"/>
      <c r="E19" s="55" t="s">
        <v>56</v>
      </c>
      <c r="F19" s="55"/>
      <c r="G19" s="56" t="s">
        <v>42</v>
      </c>
      <c r="H19" s="190" t="s">
        <v>59</v>
      </c>
      <c r="I19" s="191"/>
      <c r="J19" s="191"/>
      <c r="K19" s="191"/>
      <c r="L19" s="191"/>
      <c r="M19" s="191"/>
      <c r="N19" s="192"/>
      <c r="O19" s="190" t="s">
        <v>60</v>
      </c>
      <c r="P19" s="192"/>
      <c r="Q19" s="193"/>
      <c r="R19" s="191"/>
      <c r="S19" s="57" t="s">
        <v>61</v>
      </c>
      <c r="T19" s="194"/>
      <c r="U19" s="195"/>
    </row>
    <row r="20" spans="1:21" ht="24" customHeight="1">
      <c r="A20" s="58" t="s">
        <v>62</v>
      </c>
      <c r="B20" s="1" t="s">
        <v>129</v>
      </c>
      <c r="C20" s="1"/>
      <c r="D20" s="1"/>
      <c r="E20" s="28"/>
      <c r="F20" s="29"/>
      <c r="G20" s="28" t="s">
        <v>62</v>
      </c>
      <c r="H20" s="1" t="s">
        <v>130</v>
      </c>
      <c r="I20" s="28"/>
      <c r="J20" s="1"/>
      <c r="K20" s="1"/>
      <c r="L20" s="1"/>
      <c r="M20" s="28"/>
      <c r="N20" s="28" t="s">
        <v>62</v>
      </c>
      <c r="O20" s="1" t="s">
        <v>131</v>
      </c>
      <c r="P20" s="1"/>
      <c r="Q20" s="1"/>
      <c r="R20" s="28" t="s">
        <v>62</v>
      </c>
      <c r="S20" s="1" t="s">
        <v>132</v>
      </c>
      <c r="T20" s="1"/>
      <c r="U20" s="6"/>
    </row>
    <row r="21" spans="1:21" ht="24" customHeight="1">
      <c r="A21" s="59" t="s">
        <v>62</v>
      </c>
      <c r="B21" s="3" t="s">
        <v>133</v>
      </c>
      <c r="C21" s="3"/>
      <c r="D21" s="30"/>
      <c r="E21" s="4"/>
      <c r="F21" s="30" t="s">
        <v>62</v>
      </c>
      <c r="G21" s="3" t="s">
        <v>134</v>
      </c>
      <c r="H21" s="35"/>
      <c r="I21" s="35"/>
      <c r="J21" s="30" t="s">
        <v>62</v>
      </c>
      <c r="K21" s="51" t="s">
        <v>135</v>
      </c>
      <c r="L21" s="35"/>
      <c r="M21" s="35"/>
      <c r="N21" s="35"/>
      <c r="O21" s="35"/>
      <c r="P21" s="35"/>
      <c r="Q21" s="52" t="s">
        <v>137</v>
      </c>
      <c r="R21" s="30" t="s">
        <v>62</v>
      </c>
      <c r="S21" s="3" t="s">
        <v>136</v>
      </c>
      <c r="T21" s="3"/>
      <c r="U21" s="7"/>
    </row>
    <row r="22" spans="1:21" ht="24" customHeight="1">
      <c r="A22" s="5" t="s">
        <v>63</v>
      </c>
      <c r="B22" s="3"/>
      <c r="C22" s="3"/>
      <c r="D22" s="187"/>
      <c r="E22" s="188"/>
      <c r="F22" s="188"/>
      <c r="G22" s="188"/>
      <c r="H22" s="188"/>
      <c r="I22" s="188"/>
      <c r="J22" s="188"/>
      <c r="K22" s="188"/>
      <c r="L22" s="188"/>
      <c r="M22" s="188"/>
      <c r="N22" s="188"/>
      <c r="O22" s="188"/>
      <c r="P22" s="188"/>
      <c r="Q22" s="188"/>
      <c r="R22" s="188"/>
      <c r="S22" s="188"/>
      <c r="T22" s="188"/>
      <c r="U22" s="189"/>
    </row>
    <row r="23" spans="1:21" ht="24" customHeight="1" thickBot="1">
      <c r="A23" s="158"/>
      <c r="B23" s="159"/>
      <c r="C23" s="159"/>
      <c r="D23" s="185"/>
      <c r="E23" s="185"/>
      <c r="F23" s="185"/>
      <c r="G23" s="185"/>
      <c r="H23" s="185"/>
      <c r="I23" s="185"/>
      <c r="J23" s="185"/>
      <c r="K23" s="185"/>
      <c r="L23" s="185"/>
      <c r="M23" s="185"/>
      <c r="N23" s="185"/>
      <c r="O23" s="185"/>
      <c r="P23" s="185"/>
      <c r="Q23" s="185"/>
      <c r="R23" s="185"/>
      <c r="S23" s="185"/>
      <c r="T23" s="185"/>
      <c r="U23" s="186"/>
    </row>
    <row r="24" spans="1:21" ht="24" customHeight="1">
      <c r="A24" s="53" t="s">
        <v>54</v>
      </c>
      <c r="B24" s="54"/>
      <c r="C24" s="55" t="s">
        <v>55</v>
      </c>
      <c r="D24" s="55"/>
      <c r="E24" s="55" t="s">
        <v>56</v>
      </c>
      <c r="F24" s="55"/>
      <c r="G24" s="56" t="s">
        <v>42</v>
      </c>
      <c r="H24" s="197" t="s">
        <v>59</v>
      </c>
      <c r="I24" s="198"/>
      <c r="J24" s="198"/>
      <c r="K24" s="198"/>
      <c r="L24" s="198"/>
      <c r="M24" s="198"/>
      <c r="N24" s="199"/>
      <c r="O24" s="197" t="s">
        <v>60</v>
      </c>
      <c r="P24" s="199"/>
      <c r="Q24" s="200"/>
      <c r="R24" s="201"/>
      <c r="S24" s="57" t="s">
        <v>61</v>
      </c>
      <c r="T24" s="201"/>
      <c r="U24" s="202"/>
    </row>
    <row r="25" spans="1:21" ht="24" customHeight="1">
      <c r="A25" s="58" t="s">
        <v>62</v>
      </c>
      <c r="B25" s="1" t="s">
        <v>129</v>
      </c>
      <c r="C25" s="1"/>
      <c r="D25" s="1"/>
      <c r="E25" s="28"/>
      <c r="F25" s="29"/>
      <c r="G25" s="28" t="s">
        <v>62</v>
      </c>
      <c r="H25" s="1" t="s">
        <v>130</v>
      </c>
      <c r="I25" s="28"/>
      <c r="J25" s="1"/>
      <c r="K25" s="1"/>
      <c r="L25" s="1"/>
      <c r="M25" s="28"/>
      <c r="N25" s="28" t="s">
        <v>62</v>
      </c>
      <c r="O25" s="1" t="s">
        <v>131</v>
      </c>
      <c r="P25" s="1"/>
      <c r="Q25" s="1"/>
      <c r="R25" s="28" t="s">
        <v>62</v>
      </c>
      <c r="S25" s="1" t="s">
        <v>132</v>
      </c>
      <c r="T25" s="1"/>
      <c r="U25" s="6"/>
    </row>
    <row r="26" spans="1:21" ht="24" customHeight="1">
      <c r="A26" s="59" t="s">
        <v>62</v>
      </c>
      <c r="B26" s="3" t="s">
        <v>133</v>
      </c>
      <c r="C26" s="3"/>
      <c r="D26" s="30"/>
      <c r="E26" s="4"/>
      <c r="F26" s="30" t="s">
        <v>62</v>
      </c>
      <c r="G26" s="3" t="s">
        <v>134</v>
      </c>
      <c r="H26" s="35"/>
      <c r="I26" s="35"/>
      <c r="J26" s="30" t="s">
        <v>62</v>
      </c>
      <c r="K26" s="51" t="s">
        <v>135</v>
      </c>
      <c r="L26" s="35"/>
      <c r="M26" s="35"/>
      <c r="N26" s="35"/>
      <c r="O26" s="35"/>
      <c r="P26" s="35"/>
      <c r="Q26" s="52" t="s">
        <v>137</v>
      </c>
      <c r="R26" s="30" t="s">
        <v>62</v>
      </c>
      <c r="S26" s="3" t="s">
        <v>136</v>
      </c>
      <c r="T26" s="3"/>
      <c r="U26" s="7"/>
    </row>
    <row r="27" spans="1:21" ht="24" customHeight="1">
      <c r="A27" s="5" t="s">
        <v>63</v>
      </c>
      <c r="B27" s="3"/>
      <c r="C27" s="3"/>
      <c r="D27" s="187"/>
      <c r="E27" s="188"/>
      <c r="F27" s="188"/>
      <c r="G27" s="188"/>
      <c r="H27" s="188"/>
      <c r="I27" s="188"/>
      <c r="J27" s="188"/>
      <c r="K27" s="188"/>
      <c r="L27" s="188"/>
      <c r="M27" s="188"/>
      <c r="N27" s="188"/>
      <c r="O27" s="188"/>
      <c r="P27" s="188"/>
      <c r="Q27" s="188"/>
      <c r="R27" s="188"/>
      <c r="S27" s="188"/>
      <c r="T27" s="188"/>
      <c r="U27" s="189"/>
    </row>
    <row r="28" spans="1:21" ht="24" customHeight="1" thickBot="1">
      <c r="A28" s="196"/>
      <c r="B28" s="185"/>
      <c r="C28" s="185"/>
      <c r="D28" s="185"/>
      <c r="E28" s="185"/>
      <c r="F28" s="185"/>
      <c r="G28" s="185"/>
      <c r="H28" s="185"/>
      <c r="I28" s="185"/>
      <c r="J28" s="185"/>
      <c r="K28" s="185"/>
      <c r="L28" s="185"/>
      <c r="M28" s="185"/>
      <c r="N28" s="185"/>
      <c r="O28" s="185"/>
      <c r="P28" s="185"/>
      <c r="Q28" s="185"/>
      <c r="R28" s="185"/>
      <c r="S28" s="185"/>
      <c r="T28" s="185"/>
      <c r="U28" s="186"/>
    </row>
    <row r="29" spans="1:21" s="31" customFormat="1" ht="24" customHeight="1">
      <c r="A29" s="53" t="s">
        <v>54</v>
      </c>
      <c r="B29" s="54"/>
      <c r="C29" s="55" t="s">
        <v>55</v>
      </c>
      <c r="D29" s="55"/>
      <c r="E29" s="55" t="s">
        <v>56</v>
      </c>
      <c r="F29" s="55"/>
      <c r="G29" s="56" t="s">
        <v>42</v>
      </c>
      <c r="H29" s="190" t="s">
        <v>59</v>
      </c>
      <c r="I29" s="191"/>
      <c r="J29" s="191"/>
      <c r="K29" s="191"/>
      <c r="L29" s="191"/>
      <c r="M29" s="191"/>
      <c r="N29" s="192"/>
      <c r="O29" s="190" t="s">
        <v>60</v>
      </c>
      <c r="P29" s="192"/>
      <c r="Q29" s="193"/>
      <c r="R29" s="191"/>
      <c r="S29" s="57" t="s">
        <v>61</v>
      </c>
      <c r="T29" s="194"/>
      <c r="U29" s="195"/>
    </row>
    <row r="30" spans="1:21" s="31" customFormat="1" ht="24" customHeight="1">
      <c r="A30" s="58" t="s">
        <v>62</v>
      </c>
      <c r="B30" s="1" t="s">
        <v>129</v>
      </c>
      <c r="C30" s="1"/>
      <c r="D30" s="1"/>
      <c r="E30" s="28"/>
      <c r="F30" s="29"/>
      <c r="G30" s="28" t="s">
        <v>62</v>
      </c>
      <c r="H30" s="1" t="s">
        <v>130</v>
      </c>
      <c r="I30" s="28"/>
      <c r="J30" s="1"/>
      <c r="K30" s="1"/>
      <c r="L30" s="1"/>
      <c r="M30" s="28"/>
      <c r="N30" s="28" t="s">
        <v>62</v>
      </c>
      <c r="O30" s="1" t="s">
        <v>131</v>
      </c>
      <c r="P30" s="1"/>
      <c r="Q30" s="1"/>
      <c r="R30" s="28" t="s">
        <v>62</v>
      </c>
      <c r="S30" s="1" t="s">
        <v>132</v>
      </c>
      <c r="T30" s="1"/>
      <c r="U30" s="6"/>
    </row>
    <row r="31" spans="1:21" s="31" customFormat="1" ht="24" customHeight="1">
      <c r="A31" s="59" t="s">
        <v>62</v>
      </c>
      <c r="B31" s="3" t="s">
        <v>133</v>
      </c>
      <c r="C31" s="3"/>
      <c r="D31" s="30"/>
      <c r="E31" s="4"/>
      <c r="F31" s="30" t="s">
        <v>62</v>
      </c>
      <c r="G31" s="3" t="s">
        <v>134</v>
      </c>
      <c r="H31" s="35"/>
      <c r="I31" s="35"/>
      <c r="J31" s="30" t="s">
        <v>62</v>
      </c>
      <c r="K31" s="51" t="s">
        <v>135</v>
      </c>
      <c r="L31" s="35"/>
      <c r="M31" s="35"/>
      <c r="N31" s="35"/>
      <c r="O31" s="35"/>
      <c r="P31" s="35"/>
      <c r="Q31" s="52" t="s">
        <v>137</v>
      </c>
      <c r="R31" s="30" t="s">
        <v>62</v>
      </c>
      <c r="S31" s="3" t="s">
        <v>136</v>
      </c>
      <c r="T31" s="3"/>
      <c r="U31" s="7"/>
    </row>
    <row r="32" spans="1:21" s="31" customFormat="1" ht="24" customHeight="1">
      <c r="A32" s="5" t="s">
        <v>63</v>
      </c>
      <c r="B32" s="3"/>
      <c r="C32" s="3"/>
      <c r="D32" s="187"/>
      <c r="E32" s="188"/>
      <c r="F32" s="188"/>
      <c r="G32" s="188"/>
      <c r="H32" s="188"/>
      <c r="I32" s="188"/>
      <c r="J32" s="188"/>
      <c r="K32" s="188"/>
      <c r="L32" s="188"/>
      <c r="M32" s="188"/>
      <c r="N32" s="188"/>
      <c r="O32" s="188"/>
      <c r="P32" s="188"/>
      <c r="Q32" s="188"/>
      <c r="R32" s="188"/>
      <c r="S32" s="188"/>
      <c r="T32" s="188"/>
      <c r="U32" s="189"/>
    </row>
    <row r="33" spans="1:21" s="31" customFormat="1" ht="24" customHeight="1" thickBot="1">
      <c r="A33" s="158"/>
      <c r="B33" s="159"/>
      <c r="C33" s="159"/>
      <c r="D33" s="185"/>
      <c r="E33" s="185"/>
      <c r="F33" s="185"/>
      <c r="G33" s="185"/>
      <c r="H33" s="185"/>
      <c r="I33" s="185"/>
      <c r="J33" s="185"/>
      <c r="K33" s="185"/>
      <c r="L33" s="185"/>
      <c r="M33" s="185"/>
      <c r="N33" s="185"/>
      <c r="O33" s="185"/>
      <c r="P33" s="185"/>
      <c r="Q33" s="185"/>
      <c r="R33" s="185"/>
      <c r="S33" s="185"/>
      <c r="T33" s="185"/>
      <c r="U33" s="186"/>
    </row>
  </sheetData>
  <mergeCells count="47">
    <mergeCell ref="D7:U7"/>
    <mergeCell ref="H4:J4"/>
    <mergeCell ref="K4:N4"/>
    <mergeCell ref="O4:P4"/>
    <mergeCell ref="Q4:R4"/>
    <mergeCell ref="T4:U4"/>
    <mergeCell ref="A1:T1"/>
    <mergeCell ref="K2:M2"/>
    <mergeCell ref="N2:U2"/>
    <mergeCell ref="A3:D3"/>
    <mergeCell ref="E3:U3"/>
    <mergeCell ref="A8:U8"/>
    <mergeCell ref="H9:J9"/>
    <mergeCell ref="K9:N9"/>
    <mergeCell ref="O9:P9"/>
    <mergeCell ref="Q9:R9"/>
    <mergeCell ref="T9:U9"/>
    <mergeCell ref="D12:U12"/>
    <mergeCell ref="A13:U13"/>
    <mergeCell ref="H14:J14"/>
    <mergeCell ref="K14:N14"/>
    <mergeCell ref="O14:P14"/>
    <mergeCell ref="Q14:R14"/>
    <mergeCell ref="T14:U14"/>
    <mergeCell ref="D17:U17"/>
    <mergeCell ref="A18:U18"/>
    <mergeCell ref="H19:J19"/>
    <mergeCell ref="K19:N19"/>
    <mergeCell ref="O19:P19"/>
    <mergeCell ref="Q19:R19"/>
    <mergeCell ref="T19:U19"/>
    <mergeCell ref="D22:U22"/>
    <mergeCell ref="A23:U23"/>
    <mergeCell ref="H24:J24"/>
    <mergeCell ref="K24:N24"/>
    <mergeCell ref="O24:P24"/>
    <mergeCell ref="Q24:R24"/>
    <mergeCell ref="T24:U24"/>
    <mergeCell ref="A33:U33"/>
    <mergeCell ref="D32:U32"/>
    <mergeCell ref="D27:U27"/>
    <mergeCell ref="H29:J29"/>
    <mergeCell ref="K29:N29"/>
    <mergeCell ref="O29:P29"/>
    <mergeCell ref="Q29:R29"/>
    <mergeCell ref="T29:U29"/>
    <mergeCell ref="A28:U28"/>
  </mergeCells>
  <phoneticPr fontId="3"/>
  <dataValidations disablePrompts="1" count="1">
    <dataValidation showDropDown="1" showErrorMessage="1" sqref="A5:A6 G5 N5 R5:R6 J6 F6 A10:A11 G10 N10 R10:R11 J11 F11 A15:A16 G15 N15 R15:R16 J16 F16 A20:A21 G20 N20 R20:R21 J21 F21 A25:A26 G25 N25 R25:R26 J26 F26 A30:A31 G30 N30 R30:R31 J31 F31"/>
  </dataValidations>
  <pageMargins left="0.62992125984251968" right="0.23622047244094491"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#REF!</xm:f>
          </x14:formula1>
          <xm:sqref>VDE982992:VDE982993 M30 E30 I30 D31 TFY982992:TFY982993 SWC982992:SWC982993 SMG982992:SMG982993 SCK982992:SCK982993 RSO982992:RSO982993 RIS982992:RIS982993 QYW982992:QYW982993 QPA982992:QPA982993 QFE982992:QFE982993 PVI982992:PVI982993 PLM982992:PLM982993 PBQ982992:PBQ982993 ORU982992:ORU982993 OHY982992:OHY982993 NYC982992:NYC982993 NOG982992:NOG982993 NEK982992:NEK982993 MUO982992:MUO982993 MKS982992:MKS982993 MAW982992:MAW982993 LRA982992:LRA982993 LHE982992:LHE982993 KXI982992:KXI982993 KNM982992:KNM982993 KDQ982992:KDQ982993 JTU982992:JTU982993 JJY982992:JJY982993 JAC982992:JAC982993 IQG982992:IQG982993 IGK982992:IGK982993 HWO982992:HWO982993 HMS982992:HMS982993 HCW982992:HCW982993 GTA982992:GTA982993 GJE982992:GJE982993 FZI982992:FZI982993 FPM982992:FPM982993 FFQ982992:FFQ982993 EVU982992:EVU982993 ELY982992:ELY982993 ECC982992:ECC982993 DSG982992:DSG982993 DIK982992:DIK982993 CYO982992:CYO982993 COS982992:COS982993 CEW982992:CEW982993 BVA982992:BVA982993 BLE982992:BLE982993 BBI982992:BBI982993 ARM982992:ARM982993 AHQ982992:AHQ982993 XU982992:XU982993 NY982992:NY982993 EC982992:EC982993 A982992:A982993 WQO917456:WQO917457 WGS917456:WGS917457 VWW917456:VWW917457 VNA917456:VNA917457 VDE917456:VDE917457 UTI917456:UTI917457 UJM917456:UJM917457 TZQ917456:TZQ917457 TPU917456:TPU917457 TFY917456:TFY917457 SWC917456:SWC917457 SMG917456:SMG917457 SCK917456:SCK917457 RSO917456:RSO917457 RIS917456:RIS917457 QYW917456:QYW917457 QPA917456:QPA917457 QFE917456:QFE917457 PVI917456:PVI917457 PLM917456:PLM917457 PBQ917456:PBQ917457 ORU917456:ORU917457 OHY917456:OHY917457 NYC917456:NYC917457 NOG917456:NOG917457 NEK917456:NEK917457 MUO917456:MUO917457 MKS917456:MKS917457 MAW917456:MAW917457 LRA917456:LRA917457 LHE917456:LHE917457 KXI917456:KXI917457 KNM917456:KNM917457 KDQ917456:KDQ917457 JTU917456:JTU917457 JJY917456:JJY917457 JAC917456:JAC917457 IQG917456:IQG917457 IGK917456:IGK917457 HWO917456:HWO917457 HMS917456:HMS917457 HCW917456:HCW917457 GTA917456:GTA917457 GJE917456:GJE917457 FZI917456:FZI917457 FPM917456:FPM917457 FFQ917456:FFQ917457 EVU917456:EVU917457 ELY917456:ELY917457 ECC917456:ECC917457 DSG917456:DSG917457 DIK917456:DIK917457 CYO917456:CYO917457 COS917456:COS917457 CEW917456:CEW917457 BVA917456:BVA917457 BLE917456:BLE917457 BBI917456:BBI917457 ARM917456:ARM917457 AHQ917456:AHQ917457 XU917456:XU917457 NY917456:NY917457 EC917456:EC917457 A917456:A917457 WQO851920:WQO851921 WGS851920:WGS851921 VWW851920:VWW851921 VNA851920:VNA851921 VDE851920:VDE851921 UTI851920:UTI851921 UJM851920:UJM851921 TZQ851920:TZQ851921 TPU851920:TPU851921 TFY851920:TFY851921 SWC851920:SWC851921 SMG851920:SMG851921 SCK851920:SCK851921 RSO851920:RSO851921 RIS851920:RIS851921 QYW851920:QYW851921 QPA851920:QPA851921 QFE851920:QFE851921 PVI851920:PVI851921 PLM851920:PLM851921 PBQ851920:PBQ851921 ORU851920:ORU851921 OHY851920:OHY851921 NYC851920:NYC851921 NOG851920:NOG851921 NEK851920:NEK851921 MUO851920:MUO851921 MKS851920:MKS851921 MAW851920:MAW851921 LRA851920:LRA851921 LHE851920:LHE851921 KXI851920:KXI851921 KNM851920:KNM851921 KDQ851920:KDQ851921 JTU851920:JTU851921 JJY851920:JJY851921 JAC851920:JAC851921 IQG851920:IQG851921 IGK851920:IGK851921 HWO851920:HWO851921 HMS851920:HMS851921 HCW851920:HCW851921 GTA851920:GTA851921 GJE851920:GJE851921 FZI851920:FZI851921 FPM851920:FPM851921 FFQ851920:FFQ851921 EVU851920:EVU851921 ELY851920:ELY851921 ECC851920:ECC851921 DSG851920:DSG851921 DIK851920:DIK851921 CYO851920:CYO851921 COS851920:COS851921 CEW851920:CEW851921 BVA851920:BVA851921 BLE851920:BLE851921 BBI851920:BBI851921 ARM851920:ARM851921 AHQ851920:AHQ851921 XU851920:XU851921 NY851920:NY851921 EC851920:EC851921 A851920:A851921 WQO786384:WQO786385 WGS786384:WGS786385 VWW786384:VWW786385 VNA786384:VNA786385 VDE786384:VDE786385 UTI786384:UTI786385 UJM786384:UJM786385 TZQ786384:TZQ786385 TPU786384:TPU786385 TFY786384:TFY786385 SWC786384:SWC786385 SMG786384:SMG786385 SCK786384:SCK786385 RSO786384:RSO786385 RIS786384:RIS786385 QYW786384:QYW786385 QPA786384:QPA786385 QFE786384:QFE786385 PVI786384:PVI786385 PLM786384:PLM786385 PBQ786384:PBQ786385 ORU786384:ORU786385 OHY786384:OHY786385 NYC786384:NYC786385 NOG786384:NOG786385 NEK786384:NEK786385 MUO786384:MUO786385 MKS786384:MKS786385 MAW786384:MAW786385 LRA786384:LRA786385 LHE786384:LHE786385 KXI786384:KXI786385 KNM786384:KNM786385 KDQ786384:KDQ786385 JTU786384:JTU786385 JJY786384:JJY786385 JAC786384:JAC786385 IQG786384:IQG786385 IGK786384:IGK786385 HWO786384:HWO786385 HMS786384:HMS786385 HCW786384:HCW786385 GTA786384:GTA786385 GJE786384:GJE786385 FZI786384:FZI786385 FPM786384:FPM786385 FFQ786384:FFQ786385 EVU786384:EVU786385 ELY786384:ELY786385 ECC786384:ECC786385 DSG786384:DSG786385 DIK786384:DIK786385 CYO786384:CYO786385 COS786384:COS786385 CEW786384:CEW786385 BVA786384:BVA786385 BLE786384:BLE786385 BBI786384:BBI786385 ARM786384:ARM786385 AHQ786384:AHQ786385 XU786384:XU786385 NY786384:NY786385 EC786384:EC786385 A786384:A786385 WQO720848:WQO720849 WGS720848:WGS720849 VWW720848:VWW720849 VNA720848:VNA720849 VDE720848:VDE720849 UTI720848:UTI720849 UJM720848:UJM720849 TZQ720848:TZQ720849 TPU720848:TPU720849 TFY720848:TFY720849 SWC720848:SWC720849 SMG720848:SMG720849 SCK720848:SCK720849 RSO720848:RSO720849 RIS720848:RIS720849 QYW720848:QYW720849 QPA720848:QPA720849 QFE720848:QFE720849 PVI720848:PVI720849 PLM720848:PLM720849 PBQ720848:PBQ720849 ORU720848:ORU720849 OHY720848:OHY720849 NYC720848:NYC720849 NOG720848:NOG720849 NEK720848:NEK720849 MUO720848:MUO720849 MKS720848:MKS720849 MAW720848:MAW720849 LRA720848:LRA720849 LHE720848:LHE720849 KXI720848:KXI720849 KNM720848:KNM720849 KDQ720848:KDQ720849 JTU720848:JTU720849 JJY720848:JJY720849 JAC720848:JAC720849 IQG720848:IQG720849 IGK720848:IGK720849 HWO720848:HWO720849 HMS720848:HMS720849 HCW720848:HCW720849 GTA720848:GTA720849 GJE720848:GJE720849 FZI720848:FZI720849 FPM720848:FPM720849 FFQ720848:FFQ720849 EVU720848:EVU720849 ELY720848:ELY720849 ECC720848:ECC720849 DSG720848:DSG720849 DIK720848:DIK720849 CYO720848:CYO720849 COS720848:COS720849 CEW720848:CEW720849 BVA720848:BVA720849 BLE720848:BLE720849 BBI720848:BBI720849 ARM720848:ARM720849 AHQ720848:AHQ720849 XU720848:XU720849 NY720848:NY720849 EC720848:EC720849 A720848:A720849 WQO655312:WQO655313 WGS655312:WGS655313 VWW655312:VWW655313 VNA655312:VNA655313 VDE655312:VDE655313 UTI655312:UTI655313 UJM655312:UJM655313 TZQ655312:TZQ655313 TPU655312:TPU655313 TFY655312:TFY655313 SWC655312:SWC655313 SMG655312:SMG655313 SCK655312:SCK655313 RSO655312:RSO655313 RIS655312:RIS655313 QYW655312:QYW655313 QPA655312:QPA655313 QFE655312:QFE655313 PVI655312:PVI655313 PLM655312:PLM655313 PBQ655312:PBQ655313 ORU655312:ORU655313 OHY655312:OHY655313 NYC655312:NYC655313 NOG655312:NOG655313 NEK655312:NEK655313 MUO655312:MUO655313 MKS655312:MKS655313 MAW655312:MAW655313 LRA655312:LRA655313 LHE655312:LHE655313 KXI655312:KXI655313 KNM655312:KNM655313 KDQ655312:KDQ655313 JTU655312:JTU655313 JJY655312:JJY655313 JAC655312:JAC655313 IQG655312:IQG655313 IGK655312:IGK655313 HWO655312:HWO655313 HMS655312:HMS655313 HCW655312:HCW655313 GTA655312:GTA655313 GJE655312:GJE655313 FZI655312:FZI655313 FPM655312:FPM655313 FFQ655312:FFQ655313 EVU655312:EVU655313 ELY655312:ELY655313 ECC655312:ECC655313 DSG655312:DSG655313 DIK655312:DIK655313 CYO655312:CYO655313 COS655312:COS655313 CEW655312:CEW655313 BVA655312:BVA655313 BLE655312:BLE655313 BBI655312:BBI655313 ARM655312:ARM655313 AHQ655312:AHQ655313 XU655312:XU655313 NY655312:NY655313 EC655312:EC655313 A655312:A655313 WQO589776:WQO589777 WGS589776:WGS589777 VWW589776:VWW589777 VNA589776:VNA589777 VDE589776:VDE589777 UTI589776:UTI589777 UJM589776:UJM589777 TZQ589776:TZQ589777 TPU589776:TPU589777 TFY589776:TFY589777 SWC589776:SWC589777 SMG589776:SMG589777 SCK589776:SCK589777 RSO589776:RSO589777 RIS589776:RIS589777 QYW589776:QYW589777 QPA589776:QPA589777 QFE589776:QFE589777 PVI589776:PVI589777 PLM589776:PLM589777 PBQ589776:PBQ589777 ORU589776:ORU589777 OHY589776:OHY589777 NYC589776:NYC589777 NOG589776:NOG589777 NEK589776:NEK589777 MUO589776:MUO589777 MKS589776:MKS589777 MAW589776:MAW589777 LRA589776:LRA589777 LHE589776:LHE589777 KXI589776:KXI589777 KNM589776:KNM589777 KDQ589776:KDQ589777 JTU589776:JTU589777 JJY589776:JJY589777 JAC589776:JAC589777 IQG589776:IQG589777 IGK589776:IGK589777 HWO589776:HWO589777 HMS589776:HMS589777 HCW589776:HCW589777 GTA589776:GTA589777 GJE589776:GJE589777 FZI589776:FZI589777 FPM589776:FPM589777 FFQ589776:FFQ589777 EVU589776:EVU589777 ELY589776:ELY589777 ECC589776:ECC589777 DSG589776:DSG589777 DIK589776:DIK589777 CYO589776:CYO589777 COS589776:COS589777 CEW589776:CEW589777 BVA589776:BVA589777 BLE589776:BLE589777 BBI589776:BBI589777 ARM589776:ARM589777 AHQ589776:AHQ589777 XU589776:XU589777 NY589776:NY589777 EC589776:EC589777 A589776:A589777 WQO524240:WQO524241 WGS524240:WGS524241 VWW524240:VWW524241 VNA524240:VNA524241 VDE524240:VDE524241 UTI524240:UTI524241 UJM524240:UJM524241 TZQ524240:TZQ524241 TPU524240:TPU524241 TFY524240:TFY524241 SWC524240:SWC524241 SMG524240:SMG524241 SCK524240:SCK524241 RSO524240:RSO524241 RIS524240:RIS524241 QYW524240:QYW524241 QPA524240:QPA524241 QFE524240:QFE524241 PVI524240:PVI524241 PLM524240:PLM524241 PBQ524240:PBQ524241 ORU524240:ORU524241 OHY524240:OHY524241 NYC524240:NYC524241 NOG524240:NOG524241 NEK524240:NEK524241 MUO524240:MUO524241 MKS524240:MKS524241 MAW524240:MAW524241 LRA524240:LRA524241 LHE524240:LHE524241 KXI524240:KXI524241 KNM524240:KNM524241 KDQ524240:KDQ524241 JTU524240:JTU524241 JJY524240:JJY524241 JAC524240:JAC524241 IQG524240:IQG524241 IGK524240:IGK524241 HWO524240:HWO524241 HMS524240:HMS524241 HCW524240:HCW524241 GTA524240:GTA524241 GJE524240:GJE524241 FZI524240:FZI524241 FPM524240:FPM524241 FFQ524240:FFQ524241 EVU524240:EVU524241 ELY524240:ELY524241 ECC524240:ECC524241 DSG524240:DSG524241 DIK524240:DIK524241 CYO524240:CYO524241 COS524240:COS524241 CEW524240:CEW524241 BVA524240:BVA524241 BLE524240:BLE524241 BBI524240:BBI524241 ARM524240:ARM524241 AHQ524240:AHQ524241 XU524240:XU524241 NY524240:NY524241 EC524240:EC524241 A524240:A524241 WQO458704:WQO458705 WGS458704:WGS458705 VWW458704:VWW458705 VNA458704:VNA458705 VDE458704:VDE458705 UTI458704:UTI458705 UJM458704:UJM458705 TZQ458704:TZQ458705 TPU458704:TPU458705 TFY458704:TFY458705 SWC458704:SWC458705 SMG458704:SMG458705 SCK458704:SCK458705 RSO458704:RSO458705 RIS458704:RIS458705 QYW458704:QYW458705 QPA458704:QPA458705 QFE458704:QFE458705 PVI458704:PVI458705 PLM458704:PLM458705 PBQ458704:PBQ458705 ORU458704:ORU458705 OHY458704:OHY458705 NYC458704:NYC458705 NOG458704:NOG458705 NEK458704:NEK458705 MUO458704:MUO458705 MKS458704:MKS458705 MAW458704:MAW458705 LRA458704:LRA458705 LHE458704:LHE458705 KXI458704:KXI458705 KNM458704:KNM458705 KDQ458704:KDQ458705 JTU458704:JTU458705 JJY458704:JJY458705 JAC458704:JAC458705 IQG458704:IQG458705 IGK458704:IGK458705 HWO458704:HWO458705 HMS458704:HMS458705 HCW458704:HCW458705 GTA458704:GTA458705 GJE458704:GJE458705 FZI458704:FZI458705 FPM458704:FPM458705 FFQ458704:FFQ458705 EVU458704:EVU458705 ELY458704:ELY458705 ECC458704:ECC458705 DSG458704:DSG458705 DIK458704:DIK458705 CYO458704:CYO458705 COS458704:COS458705 CEW458704:CEW458705 BVA458704:BVA458705 BLE458704:BLE458705 BBI458704:BBI458705 ARM458704:ARM458705 AHQ458704:AHQ458705 XU458704:XU458705 NY458704:NY458705 EC458704:EC458705 A458704:A458705 WQO393168:WQO393169 WGS393168:WGS393169 VWW393168:VWW393169 VNA393168:VNA393169 VDE393168:VDE393169 UTI393168:UTI393169 UJM393168:UJM393169 TZQ393168:TZQ393169 TPU393168:TPU393169 TFY393168:TFY393169 SWC393168:SWC393169 SMG393168:SMG393169 SCK393168:SCK393169 RSO393168:RSO393169 RIS393168:RIS393169 QYW393168:QYW393169 QPA393168:QPA393169 QFE393168:QFE393169 PVI393168:PVI393169 PLM393168:PLM393169 PBQ393168:PBQ393169 ORU393168:ORU393169 OHY393168:OHY393169 NYC393168:NYC393169 NOG393168:NOG393169 NEK393168:NEK393169 MUO393168:MUO393169 MKS393168:MKS393169 MAW393168:MAW393169 LRA393168:LRA393169 LHE393168:LHE393169 KXI393168:KXI393169 KNM393168:KNM393169 KDQ393168:KDQ393169 JTU393168:JTU393169 JJY393168:JJY393169 JAC393168:JAC393169 IQG393168:IQG393169 IGK393168:IGK393169 HWO393168:HWO393169 HMS393168:HMS393169 HCW393168:HCW393169 GTA393168:GTA393169 GJE393168:GJE393169 FZI393168:FZI393169 FPM393168:FPM393169 FFQ393168:FFQ393169 EVU393168:EVU393169 ELY393168:ELY393169 ECC393168:ECC393169 DSG393168:DSG393169 DIK393168:DIK393169 CYO393168:CYO393169 COS393168:COS393169 CEW393168:CEW393169 BVA393168:BVA393169 BLE393168:BLE393169 BBI393168:BBI393169 ARM393168:ARM393169 AHQ393168:AHQ393169 XU393168:XU393169 NY393168:NY393169 EC393168:EC393169 A393168:A393169 WQO327632:WQO327633 WGS327632:WGS327633 VWW327632:VWW327633 VNA327632:VNA327633 VDE327632:VDE327633 UTI327632:UTI327633 UJM327632:UJM327633 TZQ327632:TZQ327633 TPU327632:TPU327633 TFY327632:TFY327633 SWC327632:SWC327633 SMG327632:SMG327633 SCK327632:SCK327633 RSO327632:RSO327633 RIS327632:RIS327633 QYW327632:QYW327633 QPA327632:QPA327633 QFE327632:QFE327633 PVI327632:PVI327633 PLM327632:PLM327633 PBQ327632:PBQ327633 ORU327632:ORU327633 OHY327632:OHY327633 NYC327632:NYC327633 NOG327632:NOG327633 NEK327632:NEK327633 MUO327632:MUO327633 MKS327632:MKS327633 MAW327632:MAW327633 LRA327632:LRA327633 LHE327632:LHE327633 KXI327632:KXI327633 KNM327632:KNM327633 KDQ327632:KDQ327633 JTU327632:JTU327633 JJY327632:JJY327633 JAC327632:JAC327633 IQG327632:IQG327633 IGK327632:IGK327633 HWO327632:HWO327633 HMS327632:HMS327633 HCW327632:HCW327633 GTA327632:GTA327633 GJE327632:GJE327633 FZI327632:FZI327633 FPM327632:FPM327633 FFQ327632:FFQ327633 EVU327632:EVU327633 ELY327632:ELY327633 ECC327632:ECC327633 DSG327632:DSG327633 DIK327632:DIK327633 CYO327632:CYO327633 COS327632:COS327633 CEW327632:CEW327633 BVA327632:BVA327633 BLE327632:BLE327633 BBI327632:BBI327633 ARM327632:ARM327633 AHQ327632:AHQ327633 XU327632:XU327633 NY327632:NY327633 EC327632:EC327633 A327632:A327633 WQO262096:WQO262097 WGS262096:WGS262097 VWW262096:VWW262097 VNA262096:VNA262097 VDE262096:VDE262097 UTI262096:UTI262097 UJM262096:UJM262097 TZQ262096:TZQ262097 TPU262096:TPU262097 TFY262096:TFY262097 SWC262096:SWC262097 SMG262096:SMG262097 SCK262096:SCK262097 RSO262096:RSO262097 RIS262096:RIS262097 QYW262096:QYW262097 QPA262096:QPA262097 QFE262096:QFE262097 PVI262096:PVI262097 PLM262096:PLM262097 PBQ262096:PBQ262097 ORU262096:ORU262097 OHY262096:OHY262097 NYC262096:NYC262097 NOG262096:NOG262097 NEK262096:NEK262097 MUO262096:MUO262097 MKS262096:MKS262097 MAW262096:MAW262097 LRA262096:LRA262097 LHE262096:LHE262097 KXI262096:KXI262097 KNM262096:KNM262097 KDQ262096:KDQ262097 JTU262096:JTU262097 JJY262096:JJY262097 JAC262096:JAC262097 IQG262096:IQG262097 IGK262096:IGK262097 HWO262096:HWO262097 HMS262096:HMS262097 HCW262096:HCW262097 GTA262096:GTA262097 GJE262096:GJE262097 FZI262096:FZI262097 FPM262096:FPM262097 FFQ262096:FFQ262097 EVU262096:EVU262097 ELY262096:ELY262097 ECC262096:ECC262097 DSG262096:DSG262097 DIK262096:DIK262097 CYO262096:CYO262097 COS262096:COS262097 CEW262096:CEW262097 BVA262096:BVA262097 BLE262096:BLE262097 BBI262096:BBI262097 ARM262096:ARM262097 AHQ262096:AHQ262097 XU262096:XU262097 NY262096:NY262097 EC262096:EC262097 A262096:A262097 WQO196560:WQO196561 WGS196560:WGS196561 VWW196560:VWW196561 VNA196560:VNA196561 VDE196560:VDE196561 UTI196560:UTI196561 UJM196560:UJM196561 TZQ196560:TZQ196561 TPU196560:TPU196561 TFY196560:TFY196561 SWC196560:SWC196561 SMG196560:SMG196561 SCK196560:SCK196561 RSO196560:RSO196561 RIS196560:RIS196561 QYW196560:QYW196561 QPA196560:QPA196561 QFE196560:QFE196561 PVI196560:PVI196561 PLM196560:PLM196561 PBQ196560:PBQ196561 ORU196560:ORU196561 OHY196560:OHY196561 NYC196560:NYC196561 NOG196560:NOG196561 NEK196560:NEK196561 MUO196560:MUO196561 MKS196560:MKS196561 MAW196560:MAW196561 LRA196560:LRA196561 LHE196560:LHE196561 KXI196560:KXI196561 KNM196560:KNM196561 KDQ196560:KDQ196561 JTU196560:JTU196561 JJY196560:JJY196561 JAC196560:JAC196561 IQG196560:IQG196561 IGK196560:IGK196561 HWO196560:HWO196561 HMS196560:HMS196561 HCW196560:HCW196561 GTA196560:GTA196561 GJE196560:GJE196561 FZI196560:FZI196561 FPM196560:FPM196561 FFQ196560:FFQ196561 EVU196560:EVU196561 ELY196560:ELY196561 ECC196560:ECC196561 DSG196560:DSG196561 DIK196560:DIK196561 CYO196560:CYO196561 COS196560:COS196561 CEW196560:CEW196561 BVA196560:BVA196561 BLE196560:BLE196561 BBI196560:BBI196561 ARM196560:ARM196561 AHQ196560:AHQ196561 XU196560:XU196561 NY196560:NY196561 EC196560:EC196561 A196560:A196561 WQO131024:WQO131025 WGS131024:WGS131025 VWW131024:VWW131025 VNA131024:VNA131025 VDE131024:VDE131025 UTI131024:UTI131025 UJM131024:UJM131025 TZQ131024:TZQ131025 TPU131024:TPU131025 TFY131024:TFY131025 SWC131024:SWC131025 SMG131024:SMG131025 SCK131024:SCK131025 RSO131024:RSO131025 RIS131024:RIS131025 QYW131024:QYW131025 QPA131024:QPA131025 QFE131024:QFE131025 PVI131024:PVI131025 PLM131024:PLM131025 PBQ131024:PBQ131025 ORU131024:ORU131025 OHY131024:OHY131025 NYC131024:NYC131025 NOG131024:NOG131025 NEK131024:NEK131025 MUO131024:MUO131025 MKS131024:MKS131025 MAW131024:MAW131025 LRA131024:LRA131025 LHE131024:LHE131025 KXI131024:KXI131025 KNM131024:KNM131025 KDQ131024:KDQ131025 JTU131024:JTU131025 JJY131024:JJY131025 JAC131024:JAC131025 IQG131024:IQG131025 IGK131024:IGK131025 HWO131024:HWO131025 HMS131024:HMS131025 HCW131024:HCW131025 GTA131024:GTA131025 GJE131024:GJE131025 FZI131024:FZI131025 FPM131024:FPM131025 FFQ131024:FFQ131025 EVU131024:EVU131025 ELY131024:ELY131025 ECC131024:ECC131025 DSG131024:DSG131025 DIK131024:DIK131025 CYO131024:CYO131025 COS131024:COS131025 CEW131024:CEW131025 BVA131024:BVA131025 BLE131024:BLE131025 BBI131024:BBI131025 ARM131024:ARM131025 AHQ131024:AHQ131025 XU131024:XU131025 NY131024:NY131025 EC131024:EC131025 A131024:A131025 WQO65488:WQO65489 WGS65488:WGS65489 VWW65488:VWW65489 VNA65488:VNA65489 VDE65488:VDE65489 UTI65488:UTI65489 UJM65488:UJM65489 TZQ65488:TZQ65489 TPU65488:TPU65489 TFY65488:TFY65489 SWC65488:SWC65489 SMG65488:SMG65489 SCK65488:SCK65489 RSO65488:RSO65489 RIS65488:RIS65489 QYW65488:QYW65489 QPA65488:QPA65489 QFE65488:QFE65489 PVI65488:PVI65489 PLM65488:PLM65489 PBQ65488:PBQ65489 ORU65488:ORU65489 OHY65488:OHY65489 NYC65488:NYC65489 NOG65488:NOG65489 NEK65488:NEK65489 MUO65488:MUO65489 MKS65488:MKS65489 MAW65488:MAW65489 LRA65488:LRA65489 LHE65488:LHE65489 KXI65488:KXI65489 KNM65488:KNM65489 KDQ65488:KDQ65489 JTU65488:JTU65489 JJY65488:JJY65489 JAC65488:JAC65489 IQG65488:IQG65489 IGK65488:IGK65489 HWO65488:HWO65489 HMS65488:HMS65489 HCW65488:HCW65489 GTA65488:GTA65489 GJE65488:GJE65489 FZI65488:FZI65489 FPM65488:FPM65489 FFQ65488:FFQ65489 EVU65488:EVU65489 ELY65488:ELY65489 ECC65488:ECC65489 DSG65488:DSG65489 DIK65488:DIK65489 CYO65488:CYO65489 COS65488:COS65489 CEW65488:CEW65489 BVA65488:BVA65489 BLE65488:BLE65489 BBI65488:BBI65489 ARM65488:ARM65489 AHQ65488:AHQ65489 XU65488:XU65489 NY65488:NY65489 EC65488:EC65489 A65488:A65489 WQO30:WQO31 WGS30:WGS31 VWW30:VWW31 VNA30:VNA31 VDE30:VDE31 UTI30:UTI31 UJM30:UJM31 TZQ30:TZQ31 TPU30:TPU31 TFY30:TFY31 SWC30:SWC31 SMG30:SMG31 SCK30:SCK31 RSO30:RSO31 RIS30:RIS31 QYW30:QYW31 QPA30:QPA31 QFE30:QFE31 PVI30:PVI31 PLM30:PLM31 PBQ30:PBQ31 ORU30:ORU31 OHY30:OHY31 NYC30:NYC31 NOG30:NOG31 NEK30:NEK31 MUO30:MUO31 MKS30:MKS31 MAW30:MAW31 LRA30:LRA31 LHE30:LHE31 KXI30:KXI31 KNM30:KNM31 KDQ30:KDQ31 JTU30:JTU31 JJY30:JJY31 JAC30:JAC31 IQG30:IQG31 IGK30:IGK31 HWO30:HWO31 HMS30:HMS31 HCW30:HCW31 GTA30:GTA31 GJE30:GJE31 FZI30:FZI31 FPM30:FPM31 FFQ30:FFQ31 EVU30:EVU31 ELY30:ELY31 ECC30:ECC31 DSG30:DSG31 DIK30:DIK31 CYO30:CYO31 COS30:COS31 CEW30:CEW31 BVA30:BVA31 BLE30:BLE31 BBI30:BBI31 ARM30:ARM31 AHQ30:AHQ31 XU30:XU31 NY30:NY31 EC30:EC31 M25 WQR982993 WGV982993 VWZ982993 VND982993 VDH982993 UTL982993 UJP982993 TZT982993 TPX982993 TGB982993 SWF982993 SMJ982993 SCN982993 RSR982993 RIV982993 QYZ982993 QPD982993 QFH982993 PVL982993 PLP982993 PBT982993 ORX982993 OIB982993 NYF982993 NOJ982993 NEN982993 MUR982993 MKV982993 MAZ982993 LRD982993 LHH982993 KXL982993 KNP982993 KDT982993 JTX982993 JKB982993 JAF982993 IQJ982993 IGN982993 HWR982993 HMV982993 HCZ982993 GTD982993 GJH982993 FZL982993 FPP982993 FFT982993 EVX982993 EMB982993 ECF982993 DSJ982993 DIN982993 CYR982993 COV982993 CEZ982993 BVD982993 BLH982993 BBL982993 ARP982993 AHT982993 XX982993 OB982993 EF982993 D982993 WQR917457 WGV917457 VWZ917457 VND917457 VDH917457 UTL917457 UJP917457 TZT917457 TPX917457 TGB917457 SWF917457 SMJ917457 SCN917457 RSR917457 RIV917457 QYZ917457 QPD917457 QFH917457 PVL917457 PLP917457 PBT917457 ORX917457 OIB917457 NYF917457 NOJ917457 NEN917457 MUR917457 MKV917457 MAZ917457 LRD917457 LHH917457 KXL917457 KNP917457 KDT917457 JTX917457 JKB917457 JAF917457 IQJ917457 IGN917457 HWR917457 HMV917457 HCZ917457 GTD917457 GJH917457 FZL917457 FPP917457 FFT917457 EVX917457 EMB917457 ECF917457 DSJ917457 DIN917457 CYR917457 COV917457 CEZ917457 BVD917457 BLH917457 BBL917457 ARP917457 AHT917457 XX917457 OB917457 EF917457 D917457 WQR851921 WGV851921 VWZ851921 VND851921 VDH851921 UTL851921 UJP851921 TZT851921 TPX851921 TGB851921 SWF851921 SMJ851921 SCN851921 RSR851921 RIV851921 QYZ851921 QPD851921 QFH851921 PVL851921 PLP851921 PBT851921 ORX851921 OIB851921 NYF851921 NOJ851921 NEN851921 MUR851921 MKV851921 MAZ851921 LRD851921 LHH851921 KXL851921 KNP851921 KDT851921 JTX851921 JKB851921 JAF851921 IQJ851921 IGN851921 HWR851921 HMV851921 HCZ851921 GTD851921 GJH851921 FZL851921 FPP851921 FFT851921 EVX851921 EMB851921 ECF851921 DSJ851921 DIN851921 CYR851921 COV851921 CEZ851921 BVD851921 BLH851921 BBL851921 ARP851921 AHT851921 XX851921 OB851921 EF851921 D851921 WQR786385 WGV786385 VWZ786385 VND786385 VDH786385 UTL786385 UJP786385 TZT786385 TPX786385 TGB786385 SWF786385 SMJ786385 SCN786385 RSR786385 RIV786385 QYZ786385 QPD786385 QFH786385 PVL786385 PLP786385 PBT786385 ORX786385 OIB786385 NYF786385 NOJ786385 NEN786385 MUR786385 MKV786385 MAZ786385 LRD786385 LHH786385 KXL786385 KNP786385 KDT786385 JTX786385 JKB786385 JAF786385 IQJ786385 IGN786385 HWR786385 HMV786385 HCZ786385 GTD786385 GJH786385 FZL786385 FPP786385 FFT786385 EVX786385 EMB786385 ECF786385 DSJ786385 DIN786385 CYR786385 COV786385 CEZ786385 BVD786385 BLH786385 BBL786385 ARP786385 AHT786385 XX786385 OB786385 EF786385 D786385 WQR720849 WGV720849 VWZ720849 VND720849 VDH720849 UTL720849 UJP720849 TZT720849 TPX720849 TGB720849 SWF720849 SMJ720849 SCN720849 RSR720849 RIV720849 QYZ720849 QPD720849 QFH720849 PVL720849 PLP720849 PBT720849 ORX720849 OIB720849 NYF720849 NOJ720849 NEN720849 MUR720849 MKV720849 MAZ720849 LRD720849 LHH720849 KXL720849 KNP720849 KDT720849 JTX720849 JKB720849 JAF720849 IQJ720849 IGN720849 HWR720849 HMV720849 HCZ720849 GTD720849 GJH720849 FZL720849 FPP720849 FFT720849 EVX720849 EMB720849 ECF720849 DSJ720849 DIN720849 CYR720849 COV720849 CEZ720849 BVD720849 BLH720849 BBL720849 ARP720849 AHT720849 XX720849 OB720849 EF720849 D720849 WQR655313 WGV655313 VWZ655313 VND655313 VDH655313 UTL655313 UJP655313 TZT655313 TPX655313 TGB655313 SWF655313 SMJ655313 SCN655313 RSR655313 RIV655313 QYZ655313 QPD655313 QFH655313 PVL655313 PLP655313 PBT655313 ORX655313 OIB655313 NYF655313 NOJ655313 NEN655313 MUR655313 MKV655313 MAZ655313 LRD655313 LHH655313 KXL655313 KNP655313 KDT655313 JTX655313 JKB655313 JAF655313 IQJ655313 IGN655313 HWR655313 HMV655313 HCZ655313 GTD655313 GJH655313 FZL655313 FPP655313 FFT655313 EVX655313 EMB655313 ECF655313 DSJ655313 DIN655313 CYR655313 COV655313 CEZ655313 BVD655313 BLH655313 BBL655313 ARP655313 AHT655313 XX655313 OB655313 EF655313 D655313 WQR589777 WGV589777 VWZ589777 VND589777 VDH589777 UTL589777 UJP589777 TZT589777 TPX589777 TGB589777 SWF589777 SMJ589777 SCN589777 RSR589777 RIV589777 QYZ589777 QPD589777 QFH589777 PVL589777 PLP589777 PBT589777 ORX589777 OIB589777 NYF589777 NOJ589777 NEN589777 MUR589777 MKV589777 MAZ589777 LRD589777 LHH589777 KXL589777 KNP589777 KDT589777 JTX589777 JKB589777 JAF589777 IQJ589777 IGN589777 HWR589777 HMV589777 HCZ589777 GTD589777 GJH589777 FZL589777 FPP589777 FFT589777 EVX589777 EMB589777 ECF589777 DSJ589777 DIN589777 CYR589777 COV589777 CEZ589777 BVD589777 BLH589777 BBL589777 ARP589777 AHT589777 XX589777 OB589777 EF589777 D589777 WQR524241 WGV524241 VWZ524241 VND524241 VDH524241 UTL524241 UJP524241 TZT524241 TPX524241 TGB524241 SWF524241 SMJ524241 SCN524241 RSR524241 RIV524241 QYZ524241 QPD524241 QFH524241 PVL524241 PLP524241 PBT524241 ORX524241 OIB524241 NYF524241 NOJ524241 NEN524241 MUR524241 MKV524241 MAZ524241 LRD524241 LHH524241 KXL524241 KNP524241 KDT524241 JTX524241 JKB524241 JAF524241 IQJ524241 IGN524241 HWR524241 HMV524241 HCZ524241 GTD524241 GJH524241 FZL524241 FPP524241 FFT524241 EVX524241 EMB524241 ECF524241 DSJ524241 DIN524241 CYR524241 COV524241 CEZ524241 BVD524241 BLH524241 BBL524241 ARP524241 AHT524241 XX524241 OB524241 EF524241 D524241 WQR458705 WGV458705 VWZ458705 VND458705 VDH458705 UTL458705 UJP458705 TZT458705 TPX458705 TGB458705 SWF458705 SMJ458705 SCN458705 RSR458705 RIV458705 QYZ458705 QPD458705 QFH458705 PVL458705 PLP458705 PBT458705 ORX458705 OIB458705 NYF458705 NOJ458705 NEN458705 MUR458705 MKV458705 MAZ458705 LRD458705 LHH458705 KXL458705 KNP458705 KDT458705 JTX458705 JKB458705 JAF458705 IQJ458705 IGN458705 HWR458705 HMV458705 HCZ458705 GTD458705 GJH458705 FZL458705 FPP458705 FFT458705 EVX458705 EMB458705 ECF458705 DSJ458705 DIN458705 CYR458705 COV458705 CEZ458705 BVD458705 BLH458705 BBL458705 ARP458705 AHT458705 XX458705 OB458705 EF458705 D458705 WQR393169 WGV393169 VWZ393169 VND393169 VDH393169 UTL393169 UJP393169 TZT393169 TPX393169 TGB393169 SWF393169 SMJ393169 SCN393169 RSR393169 RIV393169 QYZ393169 QPD393169 QFH393169 PVL393169 PLP393169 PBT393169 ORX393169 OIB393169 NYF393169 NOJ393169 NEN393169 MUR393169 MKV393169 MAZ393169 LRD393169 LHH393169 KXL393169 KNP393169 KDT393169 JTX393169 JKB393169 JAF393169 IQJ393169 IGN393169 HWR393169 HMV393169 HCZ393169 GTD393169 GJH393169 FZL393169 FPP393169 FFT393169 EVX393169 EMB393169 ECF393169 DSJ393169 DIN393169 CYR393169 COV393169 CEZ393169 BVD393169 BLH393169 BBL393169 ARP393169 AHT393169 XX393169 OB393169 EF393169 D393169 WQR327633 WGV327633 VWZ327633 VND327633 VDH327633 UTL327633 UJP327633 TZT327633 TPX327633 TGB327633 SWF327633 SMJ327633 SCN327633 RSR327633 RIV327633 QYZ327633 QPD327633 QFH327633 PVL327633 PLP327633 PBT327633 ORX327633 OIB327633 NYF327633 NOJ327633 NEN327633 MUR327633 MKV327633 MAZ327633 LRD327633 LHH327633 KXL327633 KNP327633 KDT327633 JTX327633 JKB327633 JAF327633 IQJ327633 IGN327633 HWR327633 HMV327633 HCZ327633 GTD327633 GJH327633 FZL327633 FPP327633 FFT327633 EVX327633 EMB327633 ECF327633 DSJ327633 DIN327633 CYR327633 COV327633 CEZ327633 BVD327633 BLH327633 BBL327633 ARP327633 AHT327633 XX327633 OB327633 EF327633 D327633 WQR262097 WGV262097 VWZ262097 VND262097 VDH262097 UTL262097 UJP262097 TZT262097 TPX262097 TGB262097 SWF262097 SMJ262097 SCN262097 RSR262097 RIV262097 QYZ262097 QPD262097 QFH262097 PVL262097 PLP262097 PBT262097 ORX262097 OIB262097 NYF262097 NOJ262097 NEN262097 MUR262097 MKV262097 MAZ262097 LRD262097 LHH262097 KXL262097 KNP262097 KDT262097 JTX262097 JKB262097 JAF262097 IQJ262097 IGN262097 HWR262097 HMV262097 HCZ262097 GTD262097 GJH262097 FZL262097 FPP262097 FFT262097 EVX262097 EMB262097 ECF262097 DSJ262097 DIN262097 CYR262097 COV262097 CEZ262097 BVD262097 BLH262097 BBL262097 ARP262097 AHT262097 XX262097 OB262097 EF262097 D262097 WQR196561 WGV196561 VWZ196561 VND196561 VDH196561 UTL196561 UJP196561 TZT196561 TPX196561 TGB196561 SWF196561 SMJ196561 SCN196561 RSR196561 RIV196561 QYZ196561 QPD196561 QFH196561 PVL196561 PLP196561 PBT196561 ORX196561 OIB196561 NYF196561 NOJ196561 NEN196561 MUR196561 MKV196561 MAZ196561 LRD196561 LHH196561 KXL196561 KNP196561 KDT196561 JTX196561 JKB196561 JAF196561 IQJ196561 IGN196561 HWR196561 HMV196561 HCZ196561 GTD196561 GJH196561 FZL196561 FPP196561 FFT196561 EVX196561 EMB196561 ECF196561 DSJ196561 DIN196561 CYR196561 COV196561 CEZ196561 BVD196561 BLH196561 BBL196561 ARP196561 AHT196561 XX196561 OB196561 EF196561 D196561 WQR131025 WGV131025 VWZ131025 VND131025 VDH131025 UTL131025 UJP131025 TZT131025 TPX131025 TGB131025 SWF131025 SMJ131025 SCN131025 RSR131025 RIV131025 QYZ131025 QPD131025 QFH131025 PVL131025 PLP131025 PBT131025 ORX131025 OIB131025 NYF131025 NOJ131025 NEN131025 MUR131025 MKV131025 MAZ131025 LRD131025 LHH131025 KXL131025 KNP131025 KDT131025 JTX131025 JKB131025 JAF131025 IQJ131025 IGN131025 HWR131025 HMV131025 HCZ131025 GTD131025 GJH131025 FZL131025 FPP131025 FFT131025 EVX131025 EMB131025 ECF131025 DSJ131025 DIN131025 CYR131025 COV131025 CEZ131025 BVD131025 BLH131025 BBL131025 ARP131025 AHT131025 XX131025 OB131025 EF131025 D131025 WQR65489 WGV65489 VWZ65489 VND65489 VDH65489 UTL65489 UJP65489 TZT65489 TPX65489 TGB65489 SWF65489 SMJ65489 SCN65489 RSR65489 RIV65489 QYZ65489 QPD65489 QFH65489 PVL65489 PLP65489 PBT65489 ORX65489 OIB65489 NYF65489 NOJ65489 NEN65489 MUR65489 MKV65489 MAZ65489 LRD65489 LHH65489 KXL65489 KNP65489 KDT65489 JTX65489 JKB65489 JAF65489 IQJ65489 IGN65489 HWR65489 HMV65489 HCZ65489 GTD65489 GJH65489 FZL65489 FPP65489 FFT65489 EVX65489 EMB65489 ECF65489 DSJ65489 DIN65489 CYR65489 COV65489 CEZ65489 BVD65489 BLH65489 BBL65489 ARP65489 AHT65489 XX65489 OB65489 EF65489 D65489 WQR31 WGV31 VWZ31 VND31 VDH31 UTL31 UJP31 TZT31 TPX31 TGB31 SWF31 SMJ31 SCN31 RSR31 RIV31 QYZ31 QPD31 QFH31 PVL31 PLP31 PBT31 ORX31 OIB31 NYF31 NOJ31 NEN31 MUR31 MKV31 MAZ31 LRD31 LHH31 KXL31 KNP31 KDT31 JTX31 JKB31 JAF31 IQJ31 IGN31 HWR31 HMV31 HCZ31 GTD31 GJH31 FZL31 FPP31 FFT31 EVX31 EMB31 ECF31 DSJ31 DIN31 CYR31 COV31 CEZ31 BVD31 BLH31 BBL31 ARP31 AHT31 XX31 OB31 EF31 E25 WQS982992 WGW982992 VXA982992 VNE982992 VDI982992 UTM982992 UJQ982992 TZU982992 TPY982992 TGC982992 SWG982992 SMK982992 SCO982992 RSS982992 RIW982992 QZA982992 QPE982992 QFI982992 PVM982992 PLQ982992 PBU982992 ORY982992 OIC982992 NYG982992 NOK982992 NEO982992 MUS982992 MKW982992 MBA982992 LRE982992 LHI982992 KXM982992 KNQ982992 KDU982992 JTY982992 JKC982992 JAG982992 IQK982992 IGO982992 HWS982992 HMW982992 HDA982992 GTE982992 GJI982992 FZM982992 FPQ982992 FFU982992 EVY982992 EMC982992 ECG982992 DSK982992 DIO982992 CYS982992 COW982992 CFA982992 BVE982992 BLI982992 BBM982992 ARQ982992 AHU982992 XY982992 OC982992 EG982992 E982992 WQS917456 WGW917456 VXA917456 VNE917456 VDI917456 UTM917456 UJQ917456 TZU917456 TPY917456 TGC917456 SWG917456 SMK917456 SCO917456 RSS917456 RIW917456 QZA917456 QPE917456 QFI917456 PVM917456 PLQ917456 PBU917456 ORY917456 OIC917456 NYG917456 NOK917456 NEO917456 MUS917456 MKW917456 MBA917456 LRE917456 LHI917456 KXM917456 KNQ917456 KDU917456 JTY917456 JKC917456 JAG917456 IQK917456 IGO917456 HWS917456 HMW917456 HDA917456 GTE917456 GJI917456 FZM917456 FPQ917456 FFU917456 EVY917456 EMC917456 ECG917456 DSK917456 DIO917456 CYS917456 COW917456 CFA917456 BVE917456 BLI917456 BBM917456 ARQ917456 AHU917456 XY917456 OC917456 EG917456 E917456 WQS851920 WGW851920 VXA851920 VNE851920 VDI851920 UTM851920 UJQ851920 TZU851920 TPY851920 TGC851920 SWG851920 SMK851920 SCO851920 RSS851920 RIW851920 QZA851920 QPE851920 QFI851920 PVM851920 PLQ851920 PBU851920 ORY851920 OIC851920 NYG851920 NOK851920 NEO851920 MUS851920 MKW851920 MBA851920 LRE851920 LHI851920 KXM851920 KNQ851920 KDU851920 JTY851920 JKC851920 JAG851920 IQK851920 IGO851920 HWS851920 HMW851920 HDA851920 GTE851920 GJI851920 FZM851920 FPQ851920 FFU851920 EVY851920 EMC851920 ECG851920 DSK851920 DIO851920 CYS851920 COW851920 CFA851920 BVE851920 BLI851920 BBM851920 ARQ851920 AHU851920 XY851920 OC851920 EG851920 E851920 WQS786384 WGW786384 VXA786384 VNE786384 VDI786384 UTM786384 UJQ786384 TZU786384 TPY786384 TGC786384 SWG786384 SMK786384 SCO786384 RSS786384 RIW786384 QZA786384 QPE786384 QFI786384 PVM786384 PLQ786384 PBU786384 ORY786384 OIC786384 NYG786384 NOK786384 NEO786384 MUS786384 MKW786384 MBA786384 LRE786384 LHI786384 KXM786384 KNQ786384 KDU786384 JTY786384 JKC786384 JAG786384 IQK786384 IGO786384 HWS786384 HMW786384 HDA786384 GTE786384 GJI786384 FZM786384 FPQ786384 FFU786384 EVY786384 EMC786384 ECG786384 DSK786384 DIO786384 CYS786384 COW786384 CFA786384 BVE786384 BLI786384 BBM786384 ARQ786384 AHU786384 XY786384 OC786384 EG786384 E786384 WQS720848 WGW720848 VXA720848 VNE720848 VDI720848 UTM720848 UJQ720848 TZU720848 TPY720848 TGC720848 SWG720848 SMK720848 SCO720848 RSS720848 RIW720848 QZA720848 QPE720848 QFI720848 PVM720848 PLQ720848 PBU720848 ORY720848 OIC720848 NYG720848 NOK720848 NEO720848 MUS720848 MKW720848 MBA720848 LRE720848 LHI720848 KXM720848 KNQ720848 KDU720848 JTY720848 JKC720848 JAG720848 IQK720848 IGO720848 HWS720848 HMW720848 HDA720848 GTE720848 GJI720848 FZM720848 FPQ720848 FFU720848 EVY720848 EMC720848 ECG720848 DSK720848 DIO720848 CYS720848 COW720848 CFA720848 BVE720848 BLI720848 BBM720848 ARQ720848 AHU720848 XY720848 OC720848 EG720848 E720848 WQS655312 WGW655312 VXA655312 VNE655312 VDI655312 UTM655312 UJQ655312 TZU655312 TPY655312 TGC655312 SWG655312 SMK655312 SCO655312 RSS655312 RIW655312 QZA655312 QPE655312 QFI655312 PVM655312 PLQ655312 PBU655312 ORY655312 OIC655312 NYG655312 NOK655312 NEO655312 MUS655312 MKW655312 MBA655312 LRE655312 LHI655312 KXM655312 KNQ655312 KDU655312 JTY655312 JKC655312 JAG655312 IQK655312 IGO655312 HWS655312 HMW655312 HDA655312 GTE655312 GJI655312 FZM655312 FPQ655312 FFU655312 EVY655312 EMC655312 ECG655312 DSK655312 DIO655312 CYS655312 COW655312 CFA655312 BVE655312 BLI655312 BBM655312 ARQ655312 AHU655312 XY655312 OC655312 EG655312 E655312 WQS589776 WGW589776 VXA589776 VNE589776 VDI589776 UTM589776 UJQ589776 TZU589776 TPY589776 TGC589776 SWG589776 SMK589776 SCO589776 RSS589776 RIW589776 QZA589776 QPE589776 QFI589776 PVM589776 PLQ589776 PBU589776 ORY589776 OIC589776 NYG589776 NOK589776 NEO589776 MUS589776 MKW589776 MBA589776 LRE589776 LHI589776 KXM589776 KNQ589776 KDU589776 JTY589776 JKC589776 JAG589776 IQK589776 IGO589776 HWS589776 HMW589776 HDA589776 GTE589776 GJI589776 FZM589776 FPQ589776 FFU589776 EVY589776 EMC589776 ECG589776 DSK589776 DIO589776 CYS589776 COW589776 CFA589776 BVE589776 BLI589776 BBM589776 ARQ589776 AHU589776 XY589776 OC589776 EG589776 E589776 WQS524240 WGW524240 VXA524240 VNE524240 VDI524240 UTM524240 UJQ524240 TZU524240 TPY524240 TGC524240 SWG524240 SMK524240 SCO524240 RSS524240 RIW524240 QZA524240 QPE524240 QFI524240 PVM524240 PLQ524240 PBU524240 ORY524240 OIC524240 NYG524240 NOK524240 NEO524240 MUS524240 MKW524240 MBA524240 LRE524240 LHI524240 KXM524240 KNQ524240 KDU524240 JTY524240 JKC524240 JAG524240 IQK524240 IGO524240 HWS524240 HMW524240 HDA524240 GTE524240 GJI524240 FZM524240 FPQ524240 FFU524240 EVY524240 EMC524240 ECG524240 DSK524240 DIO524240 CYS524240 COW524240 CFA524240 BVE524240 BLI524240 BBM524240 ARQ524240 AHU524240 XY524240 OC524240 EG524240 E524240 WQS458704 WGW458704 VXA458704 VNE458704 VDI458704 UTM458704 UJQ458704 TZU458704 TPY458704 TGC458704 SWG458704 SMK458704 SCO458704 RSS458704 RIW458704 QZA458704 QPE458704 QFI458704 PVM458704 PLQ458704 PBU458704 ORY458704 OIC458704 NYG458704 NOK458704 NEO458704 MUS458704 MKW458704 MBA458704 LRE458704 LHI458704 KXM458704 KNQ458704 KDU458704 JTY458704 JKC458704 JAG458704 IQK458704 IGO458704 HWS458704 HMW458704 HDA458704 GTE458704 GJI458704 FZM458704 FPQ458704 FFU458704 EVY458704 EMC458704 ECG458704 DSK458704 DIO458704 CYS458704 COW458704 CFA458704 BVE458704 BLI458704 BBM458704 ARQ458704 AHU458704 XY458704 OC458704 EG458704 E458704 WQS393168 WGW393168 VXA393168 VNE393168 VDI393168 UTM393168 UJQ393168 TZU393168 TPY393168 TGC393168 SWG393168 SMK393168 SCO393168 RSS393168 RIW393168 QZA393168 QPE393168 QFI393168 PVM393168 PLQ393168 PBU393168 ORY393168 OIC393168 NYG393168 NOK393168 NEO393168 MUS393168 MKW393168 MBA393168 LRE393168 LHI393168 KXM393168 KNQ393168 KDU393168 JTY393168 JKC393168 JAG393168 IQK393168 IGO393168 HWS393168 HMW393168 HDA393168 GTE393168 GJI393168 FZM393168 FPQ393168 FFU393168 EVY393168 EMC393168 ECG393168 DSK393168 DIO393168 CYS393168 COW393168 CFA393168 BVE393168 BLI393168 BBM393168 ARQ393168 AHU393168 XY393168 OC393168 EG393168 E393168 WQS327632 WGW327632 VXA327632 VNE327632 VDI327632 UTM327632 UJQ327632 TZU327632 TPY327632 TGC327632 SWG327632 SMK327632 SCO327632 RSS327632 RIW327632 QZA327632 QPE327632 QFI327632 PVM327632 PLQ327632 PBU327632 ORY327632 OIC327632 NYG327632 NOK327632 NEO327632 MUS327632 MKW327632 MBA327632 LRE327632 LHI327632 KXM327632 KNQ327632 KDU327632 JTY327632 JKC327632 JAG327632 IQK327632 IGO327632 HWS327632 HMW327632 HDA327632 GTE327632 GJI327632 FZM327632 FPQ327632 FFU327632 EVY327632 EMC327632 ECG327632 DSK327632 DIO327632 CYS327632 COW327632 CFA327632 BVE327632 BLI327632 BBM327632 ARQ327632 AHU327632 XY327632 OC327632 EG327632 E327632 WQS262096 WGW262096 VXA262096 VNE262096 VDI262096 UTM262096 UJQ262096 TZU262096 TPY262096 TGC262096 SWG262096 SMK262096 SCO262096 RSS262096 RIW262096 QZA262096 QPE262096 QFI262096 PVM262096 PLQ262096 PBU262096 ORY262096 OIC262096 NYG262096 NOK262096 NEO262096 MUS262096 MKW262096 MBA262096 LRE262096 LHI262096 KXM262096 KNQ262096 KDU262096 JTY262096 JKC262096 JAG262096 IQK262096 IGO262096 HWS262096 HMW262096 HDA262096 GTE262096 GJI262096 FZM262096 FPQ262096 FFU262096 EVY262096 EMC262096 ECG262096 DSK262096 DIO262096 CYS262096 COW262096 CFA262096 BVE262096 BLI262096 BBM262096 ARQ262096 AHU262096 XY262096 OC262096 EG262096 E262096 WQS196560 WGW196560 VXA196560 VNE196560 VDI196560 UTM196560 UJQ196560 TZU196560 TPY196560 TGC196560 SWG196560 SMK196560 SCO196560 RSS196560 RIW196560 QZA196560 QPE196560 QFI196560 PVM196560 PLQ196560 PBU196560 ORY196560 OIC196560 NYG196560 NOK196560 NEO196560 MUS196560 MKW196560 MBA196560 LRE196560 LHI196560 KXM196560 KNQ196560 KDU196560 JTY196560 JKC196560 JAG196560 IQK196560 IGO196560 HWS196560 HMW196560 HDA196560 GTE196560 GJI196560 FZM196560 FPQ196560 FFU196560 EVY196560 EMC196560 ECG196560 DSK196560 DIO196560 CYS196560 COW196560 CFA196560 BVE196560 BLI196560 BBM196560 ARQ196560 AHU196560 XY196560 OC196560 EG196560 E196560 WQS131024 WGW131024 VXA131024 VNE131024 VDI131024 UTM131024 UJQ131024 TZU131024 TPY131024 TGC131024 SWG131024 SMK131024 SCO131024 RSS131024 RIW131024 QZA131024 QPE131024 QFI131024 PVM131024 PLQ131024 PBU131024 ORY131024 OIC131024 NYG131024 NOK131024 NEO131024 MUS131024 MKW131024 MBA131024 LRE131024 LHI131024 KXM131024 KNQ131024 KDU131024 JTY131024 JKC131024 JAG131024 IQK131024 IGO131024 HWS131024 HMW131024 HDA131024 GTE131024 GJI131024 FZM131024 FPQ131024 FFU131024 EVY131024 EMC131024 ECG131024 DSK131024 DIO131024 CYS131024 COW131024 CFA131024 BVE131024 BLI131024 BBM131024 ARQ131024 AHU131024 XY131024 OC131024 EG131024 E131024 WQS65488 WGW65488 VXA65488 VNE65488 VDI65488 UTM65488 UJQ65488 TZU65488 TPY65488 TGC65488 SWG65488 SMK65488 SCO65488 RSS65488 RIW65488 QZA65488 QPE65488 QFI65488 PVM65488 PLQ65488 PBU65488 ORY65488 OIC65488 NYG65488 NOK65488 NEO65488 MUS65488 MKW65488 MBA65488 LRE65488 LHI65488 KXM65488 KNQ65488 KDU65488 JTY65488 JKC65488 JAG65488 IQK65488 IGO65488 HWS65488 HMW65488 HDA65488 GTE65488 GJI65488 FZM65488 FPQ65488 FFU65488 EVY65488 EMC65488 ECG65488 DSK65488 DIO65488 CYS65488 COW65488 CFA65488 BVE65488 BLI65488 BBM65488 ARQ65488 AHU65488 XY65488 OC65488 EG65488 E65488 WQS30 WGW30 VXA30 VNE30 VDI30 UTM30 UJQ30 TZU30 TPY30 TGC30 SWG30 SMK30 SCO30 RSS30 RIW30 QZA30 QPE30 QFI30 PVM30 PLQ30 PBU30 ORY30 OIC30 NYG30 NOK30 NEO30 MUS30 MKW30 MBA30 LRE30 LHI30 KXM30 KNQ30 KDU30 JTY30 JKC30 JAG30 IQK30 IGO30 HWS30 HMW30 HDA30 GTE30 GJI30 FZM30 FPQ30 FFU30 EVY30 EMC30 ECG30 DSK30 DIO30 CYS30 COW30 CFA30 BVE30 BLI30 BBM30 ARQ30 AHU30 XY30 OC30 EG30 I25 WQW982992 WHA982992 VXE982992 VNI982992 VDM982992 UTQ982992 UJU982992 TZY982992 TQC982992 TGG982992 SWK982992 SMO982992 SCS982992 RSW982992 RJA982992 QZE982992 QPI982992 QFM982992 PVQ982992 PLU982992 PBY982992 OSC982992 OIG982992 NYK982992 NOO982992 NES982992 MUW982992 MLA982992 MBE982992 LRI982992 LHM982992 KXQ982992 KNU982992 KDY982992 JUC982992 JKG982992 JAK982992 IQO982992 IGS982992 HWW982992 HNA982992 HDE982992 GTI982992 GJM982992 FZQ982992 FPU982992 FFY982992 EWC982992 EMG982992 ECK982992 DSO982992 DIS982992 CYW982992 CPA982992 CFE982992 BVI982992 BLM982992 BBQ982992 ARU982992 AHY982992 YC982992 OG982992 EK982992 I982992 WQW917456 WHA917456 VXE917456 VNI917456 VDM917456 UTQ917456 UJU917456 TZY917456 TQC917456 TGG917456 SWK917456 SMO917456 SCS917456 RSW917456 RJA917456 QZE917456 QPI917456 QFM917456 PVQ917456 PLU917456 PBY917456 OSC917456 OIG917456 NYK917456 NOO917456 NES917456 MUW917456 MLA917456 MBE917456 LRI917456 LHM917456 KXQ917456 KNU917456 KDY917456 JUC917456 JKG917456 JAK917456 IQO917456 IGS917456 HWW917456 HNA917456 HDE917456 GTI917456 GJM917456 FZQ917456 FPU917456 FFY917456 EWC917456 EMG917456 ECK917456 DSO917456 DIS917456 CYW917456 CPA917456 CFE917456 BVI917456 BLM917456 BBQ917456 ARU917456 AHY917456 YC917456 OG917456 EK917456 I917456 WQW851920 WHA851920 VXE851920 VNI851920 VDM851920 UTQ851920 UJU851920 TZY851920 TQC851920 TGG851920 SWK851920 SMO851920 SCS851920 RSW851920 RJA851920 QZE851920 QPI851920 QFM851920 PVQ851920 PLU851920 PBY851920 OSC851920 OIG851920 NYK851920 NOO851920 NES851920 MUW851920 MLA851920 MBE851920 LRI851920 LHM851920 KXQ851920 KNU851920 KDY851920 JUC851920 JKG851920 JAK851920 IQO851920 IGS851920 HWW851920 HNA851920 HDE851920 GTI851920 GJM851920 FZQ851920 FPU851920 FFY851920 EWC851920 EMG851920 ECK851920 DSO851920 DIS851920 CYW851920 CPA851920 CFE851920 BVI851920 BLM851920 BBQ851920 ARU851920 AHY851920 YC851920 OG851920 EK851920 I851920 WQW786384 WHA786384 VXE786384 VNI786384 VDM786384 UTQ786384 UJU786384 TZY786384 TQC786384 TGG786384 SWK786384 SMO786384 SCS786384 RSW786384 RJA786384 QZE786384 QPI786384 QFM786384 PVQ786384 PLU786384 PBY786384 OSC786384 OIG786384 NYK786384 NOO786384 NES786384 MUW786384 MLA786384 MBE786384 LRI786384 LHM786384 KXQ786384 KNU786384 KDY786384 JUC786384 JKG786384 JAK786384 IQO786384 IGS786384 HWW786384 HNA786384 HDE786384 GTI786384 GJM786384 FZQ786384 FPU786384 FFY786384 EWC786384 EMG786384 ECK786384 DSO786384 DIS786384 CYW786384 CPA786384 CFE786384 BVI786384 BLM786384 BBQ786384 ARU786384 AHY786384 YC786384 OG786384 EK786384 I786384 WQW720848 WHA720848 VXE720848 VNI720848 VDM720848 UTQ720848 UJU720848 TZY720848 TQC720848 TGG720848 SWK720848 SMO720848 SCS720848 RSW720848 RJA720848 QZE720848 QPI720848 QFM720848 PVQ720848 PLU720848 PBY720848 OSC720848 OIG720848 NYK720848 NOO720848 NES720848 MUW720848 MLA720848 MBE720848 LRI720848 LHM720848 KXQ720848 KNU720848 KDY720848 JUC720848 JKG720848 JAK720848 IQO720848 IGS720848 HWW720848 HNA720848 HDE720848 GTI720848 GJM720848 FZQ720848 FPU720848 FFY720848 EWC720848 EMG720848 ECK720848 DSO720848 DIS720848 CYW720848 CPA720848 CFE720848 BVI720848 BLM720848 BBQ720848 ARU720848 AHY720848 YC720848 OG720848 EK720848 I720848 WQW655312 WHA655312 VXE655312 VNI655312 VDM655312 UTQ655312 UJU655312 TZY655312 TQC655312 TGG655312 SWK655312 SMO655312 SCS655312 RSW655312 RJA655312 QZE655312 QPI655312 QFM655312 PVQ655312 PLU655312 PBY655312 OSC655312 OIG655312 NYK655312 NOO655312 NES655312 MUW655312 MLA655312 MBE655312 LRI655312 LHM655312 KXQ655312 KNU655312 KDY655312 JUC655312 JKG655312 JAK655312 IQO655312 IGS655312 HWW655312 HNA655312 HDE655312 GTI655312 GJM655312 FZQ655312 FPU655312 FFY655312 EWC655312 EMG655312 ECK655312 DSO655312 DIS655312 CYW655312 CPA655312 CFE655312 BVI655312 BLM655312 BBQ655312 ARU655312 AHY655312 YC655312 OG655312 EK655312 I655312 WQW589776 WHA589776 VXE589776 VNI589776 VDM589776 UTQ589776 UJU589776 TZY589776 TQC589776 TGG589776 SWK589776 SMO589776 SCS589776 RSW589776 RJA589776 QZE589776 QPI589776 QFM589776 PVQ589776 PLU589776 PBY589776 OSC589776 OIG589776 NYK589776 NOO589776 NES589776 MUW589776 MLA589776 MBE589776 LRI589776 LHM589776 KXQ589776 KNU589776 KDY589776 JUC589776 JKG589776 JAK589776 IQO589776 IGS589776 HWW589776 HNA589776 HDE589776 GTI589776 GJM589776 FZQ589776 FPU589776 FFY589776 EWC589776 EMG589776 ECK589776 DSO589776 DIS589776 CYW589776 CPA589776 CFE589776 BVI589776 BLM589776 BBQ589776 ARU589776 AHY589776 YC589776 OG589776 EK589776 I589776 WQW524240 WHA524240 VXE524240 VNI524240 VDM524240 UTQ524240 UJU524240 TZY524240 TQC524240 TGG524240 SWK524240 SMO524240 SCS524240 RSW524240 RJA524240 QZE524240 QPI524240 QFM524240 PVQ524240 PLU524240 PBY524240 OSC524240 OIG524240 NYK524240 NOO524240 NES524240 MUW524240 MLA524240 MBE524240 LRI524240 LHM524240 KXQ524240 KNU524240 KDY524240 JUC524240 JKG524240 JAK524240 IQO524240 IGS524240 HWW524240 HNA524240 HDE524240 GTI524240 GJM524240 FZQ524240 FPU524240 FFY524240 EWC524240 EMG524240 ECK524240 DSO524240 DIS524240 CYW524240 CPA524240 CFE524240 BVI524240 BLM524240 BBQ524240 ARU524240 AHY524240 YC524240 OG524240 EK524240 I524240 WQW458704 WHA458704 VXE458704 VNI458704 VDM458704 UTQ458704 UJU458704 TZY458704 TQC458704 TGG458704 SWK458704 SMO458704 SCS458704 RSW458704 RJA458704 QZE458704 QPI458704 QFM458704 PVQ458704 PLU458704 PBY458704 OSC458704 OIG458704 NYK458704 NOO458704 NES458704 MUW458704 MLA458704 MBE458704 LRI458704 LHM458704 KXQ458704 KNU458704 KDY458704 JUC458704 JKG458704 JAK458704 IQO458704 IGS458704 HWW458704 HNA458704 HDE458704 GTI458704 GJM458704 FZQ458704 FPU458704 FFY458704 EWC458704 EMG458704 ECK458704 DSO458704 DIS458704 CYW458704 CPA458704 CFE458704 BVI458704 BLM458704 BBQ458704 ARU458704 AHY458704 YC458704 OG458704 EK458704 I458704 WQW393168 WHA393168 VXE393168 VNI393168 VDM393168 UTQ393168 UJU393168 TZY393168 TQC393168 TGG393168 SWK393168 SMO393168 SCS393168 RSW393168 RJA393168 QZE393168 QPI393168 QFM393168 PVQ393168 PLU393168 PBY393168 OSC393168 OIG393168 NYK393168 NOO393168 NES393168 MUW393168 MLA393168 MBE393168 LRI393168 LHM393168 KXQ393168 KNU393168 KDY393168 JUC393168 JKG393168 JAK393168 IQO393168 IGS393168 HWW393168 HNA393168 HDE393168 GTI393168 GJM393168 FZQ393168 FPU393168 FFY393168 EWC393168 EMG393168 ECK393168 DSO393168 DIS393168 CYW393168 CPA393168 CFE393168 BVI393168 BLM393168 BBQ393168 ARU393168 AHY393168 YC393168 OG393168 EK393168 I393168 WQW327632 WHA327632 VXE327632 VNI327632 VDM327632 UTQ327632 UJU327632 TZY327632 TQC327632 TGG327632 SWK327632 SMO327632 SCS327632 RSW327632 RJA327632 QZE327632 QPI327632 QFM327632 PVQ327632 PLU327632 PBY327632 OSC327632 OIG327632 NYK327632 NOO327632 NES327632 MUW327632 MLA327632 MBE327632 LRI327632 LHM327632 KXQ327632 KNU327632 KDY327632 JUC327632 JKG327632 JAK327632 IQO327632 IGS327632 HWW327632 HNA327632 HDE327632 GTI327632 GJM327632 FZQ327632 FPU327632 FFY327632 EWC327632 EMG327632 ECK327632 DSO327632 DIS327632 CYW327632 CPA327632 CFE327632 BVI327632 BLM327632 BBQ327632 ARU327632 AHY327632 YC327632 OG327632 EK327632 I327632 WQW262096 WHA262096 VXE262096 VNI262096 VDM262096 UTQ262096 UJU262096 TZY262096 TQC262096 TGG262096 SWK262096 SMO262096 SCS262096 RSW262096 RJA262096 QZE262096 QPI262096 QFM262096 PVQ262096 PLU262096 PBY262096 OSC262096 OIG262096 NYK262096 NOO262096 NES262096 MUW262096 MLA262096 MBE262096 LRI262096 LHM262096 KXQ262096 KNU262096 KDY262096 JUC262096 JKG262096 JAK262096 IQO262096 IGS262096 HWW262096 HNA262096 HDE262096 GTI262096 GJM262096 FZQ262096 FPU262096 FFY262096 EWC262096 EMG262096 ECK262096 DSO262096 DIS262096 CYW262096 CPA262096 CFE262096 BVI262096 BLM262096 BBQ262096 ARU262096 AHY262096 YC262096 OG262096 EK262096 I262096 WQW196560 WHA196560 VXE196560 VNI196560 VDM196560 UTQ196560 UJU196560 TZY196560 TQC196560 TGG196560 SWK196560 SMO196560 SCS196560 RSW196560 RJA196560 QZE196560 QPI196560 QFM196560 PVQ196560 PLU196560 PBY196560 OSC196560 OIG196560 NYK196560 NOO196560 NES196560 MUW196560 MLA196560 MBE196560 LRI196560 LHM196560 KXQ196560 KNU196560 KDY196560 JUC196560 JKG196560 JAK196560 IQO196560 IGS196560 HWW196560 HNA196560 HDE196560 GTI196560 GJM196560 FZQ196560 FPU196560 FFY196560 EWC196560 EMG196560 ECK196560 DSO196560 DIS196560 CYW196560 CPA196560 CFE196560 BVI196560 BLM196560 BBQ196560 ARU196560 AHY196560 YC196560 OG196560 EK196560 I196560 WQW131024 WHA131024 VXE131024 VNI131024 VDM131024 UTQ131024 UJU131024 TZY131024 TQC131024 TGG131024 SWK131024 SMO131024 SCS131024 RSW131024 RJA131024 QZE131024 QPI131024 QFM131024 PVQ131024 PLU131024 PBY131024 OSC131024 OIG131024 NYK131024 NOO131024 NES131024 MUW131024 MLA131024 MBE131024 LRI131024 LHM131024 KXQ131024 KNU131024 KDY131024 JUC131024 JKG131024 JAK131024 IQO131024 IGS131024 HWW131024 HNA131024 HDE131024 GTI131024 GJM131024 FZQ131024 FPU131024 FFY131024 EWC131024 EMG131024 ECK131024 DSO131024 DIS131024 CYW131024 CPA131024 CFE131024 BVI131024 BLM131024 BBQ131024 ARU131024 AHY131024 YC131024 OG131024 EK131024 I131024 WQW65488 WHA65488 VXE65488 VNI65488 VDM65488 UTQ65488 UJU65488 TZY65488 TQC65488 TGG65488 SWK65488 SMO65488 SCS65488 RSW65488 RJA65488 QZE65488 QPI65488 QFM65488 PVQ65488 PLU65488 PBY65488 OSC65488 OIG65488 NYK65488 NOO65488 NES65488 MUW65488 MLA65488 MBE65488 LRI65488 LHM65488 KXQ65488 KNU65488 KDY65488 JUC65488 JKG65488 JAK65488 IQO65488 IGS65488 HWW65488 HNA65488 HDE65488 GTI65488 GJM65488 FZQ65488 FPU65488 FFY65488 EWC65488 EMG65488 ECK65488 DSO65488 DIS65488 CYW65488 CPA65488 CFE65488 BVI65488 BLM65488 BBQ65488 ARU65488 AHY65488 YC65488 OG65488 EK65488 I65488 WQW30 WHA30 VXE30 VNI30 VDM30 UTQ30 UJU30 TZY30 TQC30 TGG30 SWK30 SMO30 SCS30 RSW30 RJA30 QZE30 QPI30 QFM30 PVQ30 PLU30 PBY30 OSC30 OIG30 NYK30 NOO30 NES30 MUW30 MLA30 MBE30 LRI30 LHM30 KXQ30 KNU30 KDY30 JUC30 JKG30 JAK30 IQO30 IGS30 HWW30 HNA30 HDE30 GTI30 GJM30 FZQ30 FPU30 FFY30 EWC30 EMG30 ECK30 DSO30 DIS30 CYW30 CPA30 CFE30 BVI30 BLM30 BBQ30 ARU30 AHY30 YC30 OG30 EK30 D26 WRA982992 WHE982992 VXI982992 VNM982992 VDQ982992 UTU982992 UJY982992 UAC982992 TQG982992 TGK982992 SWO982992 SMS982992 SCW982992 RTA982992 RJE982992 QZI982992 QPM982992 QFQ982992 PVU982992 PLY982992 PCC982992 OSG982992 OIK982992 NYO982992 NOS982992 NEW982992 MVA982992 MLE982992 MBI982992 LRM982992 LHQ982992 KXU982992 KNY982992 KEC982992 JUG982992 JKK982992 JAO982992 IQS982992 IGW982992 HXA982992 HNE982992 HDI982992 GTM982992 GJQ982992 FZU982992 FPY982992 FGC982992 EWG982992 EMK982992 ECO982992 DSS982992 DIW982992 CZA982992 CPE982992 CFI982992 BVM982992 BLQ982992 BBU982992 ARY982992 AIC982992 YG982992 OK982992 EO982992 M982992 WRA917456 WHE917456 VXI917456 VNM917456 VDQ917456 UTU917456 UJY917456 UAC917456 TQG917456 TGK917456 SWO917456 SMS917456 SCW917456 RTA917456 RJE917456 QZI917456 QPM917456 QFQ917456 PVU917456 PLY917456 PCC917456 OSG917456 OIK917456 NYO917456 NOS917456 NEW917456 MVA917456 MLE917456 MBI917456 LRM917456 LHQ917456 KXU917456 KNY917456 KEC917456 JUG917456 JKK917456 JAO917456 IQS917456 IGW917456 HXA917456 HNE917456 HDI917456 GTM917456 GJQ917456 FZU917456 FPY917456 FGC917456 EWG917456 EMK917456 ECO917456 DSS917456 DIW917456 CZA917456 CPE917456 CFI917456 BVM917456 BLQ917456 BBU917456 ARY917456 AIC917456 YG917456 OK917456 EO917456 M917456 WRA851920 WHE851920 VXI851920 VNM851920 VDQ851920 UTU851920 UJY851920 UAC851920 TQG851920 TGK851920 SWO851920 SMS851920 SCW851920 RTA851920 RJE851920 QZI851920 QPM851920 QFQ851920 PVU851920 PLY851920 PCC851920 OSG851920 OIK851920 NYO851920 NOS851920 NEW851920 MVA851920 MLE851920 MBI851920 LRM851920 LHQ851920 KXU851920 KNY851920 KEC851920 JUG851920 JKK851920 JAO851920 IQS851920 IGW851920 HXA851920 HNE851920 HDI851920 GTM851920 GJQ851920 FZU851920 FPY851920 FGC851920 EWG851920 EMK851920 ECO851920 DSS851920 DIW851920 CZA851920 CPE851920 CFI851920 BVM851920 BLQ851920 BBU851920 ARY851920 AIC851920 YG851920 OK851920 EO851920 M851920 WRA786384 WHE786384 VXI786384 VNM786384 VDQ786384 UTU786384 UJY786384 UAC786384 TQG786384 TGK786384 SWO786384 SMS786384 SCW786384 RTA786384 RJE786384 QZI786384 QPM786384 QFQ786384 PVU786384 PLY786384 PCC786384 OSG786384 OIK786384 NYO786384 NOS786384 NEW786384 MVA786384 MLE786384 MBI786384 LRM786384 LHQ786384 KXU786384 KNY786384 KEC786384 JUG786384 JKK786384 JAO786384 IQS786384 IGW786384 HXA786384 HNE786384 HDI786384 GTM786384 GJQ786384 FZU786384 FPY786384 FGC786384 EWG786384 EMK786384 ECO786384 DSS786384 DIW786384 CZA786384 CPE786384 CFI786384 BVM786384 BLQ786384 BBU786384 ARY786384 AIC786384 YG786384 OK786384 EO786384 M786384 WRA720848 WHE720848 VXI720848 VNM720848 VDQ720848 UTU720848 UJY720848 UAC720848 TQG720848 TGK720848 SWO720848 SMS720848 SCW720848 RTA720848 RJE720848 QZI720848 QPM720848 QFQ720848 PVU720848 PLY720848 PCC720848 OSG720848 OIK720848 NYO720848 NOS720848 NEW720848 MVA720848 MLE720848 MBI720848 LRM720848 LHQ720848 KXU720848 KNY720848 KEC720848 JUG720848 JKK720848 JAO720848 IQS720848 IGW720848 HXA720848 HNE720848 HDI720848 GTM720848 GJQ720848 FZU720848 FPY720848 FGC720848 EWG720848 EMK720848 ECO720848 DSS720848 DIW720848 CZA720848 CPE720848 CFI720848 BVM720848 BLQ720848 BBU720848 ARY720848 AIC720848 YG720848 OK720848 EO720848 M720848 WRA655312 WHE655312 VXI655312 VNM655312 VDQ655312 UTU655312 UJY655312 UAC655312 TQG655312 TGK655312 SWO655312 SMS655312 SCW655312 RTA655312 RJE655312 QZI655312 QPM655312 QFQ655312 PVU655312 PLY655312 PCC655312 OSG655312 OIK655312 NYO655312 NOS655312 NEW655312 MVA655312 MLE655312 MBI655312 LRM655312 LHQ655312 KXU655312 KNY655312 KEC655312 JUG655312 JKK655312 JAO655312 IQS655312 IGW655312 HXA655312 HNE655312 HDI655312 GTM655312 GJQ655312 FZU655312 FPY655312 FGC655312 EWG655312 EMK655312 ECO655312 DSS655312 DIW655312 CZA655312 CPE655312 CFI655312 BVM655312 BLQ655312 BBU655312 ARY655312 AIC655312 YG655312 OK655312 EO655312 M655312 WRA589776 WHE589776 VXI589776 VNM589776 VDQ589776 UTU589776 UJY589776 UAC589776 TQG589776 TGK589776 SWO589776 SMS589776 SCW589776 RTA589776 RJE589776 QZI589776 QPM589776 QFQ589776 PVU589776 PLY589776 PCC589776 OSG589776 OIK589776 NYO589776 NOS589776 NEW589776 MVA589776 MLE589776 MBI589776 LRM589776 LHQ589776 KXU589776 KNY589776 KEC589776 JUG589776 JKK589776 JAO589776 IQS589776 IGW589776 HXA589776 HNE589776 HDI589776 GTM589776 GJQ589776 FZU589776 FPY589776 FGC589776 EWG589776 EMK589776 ECO589776 DSS589776 DIW589776 CZA589776 CPE589776 CFI589776 BVM589776 BLQ589776 BBU589776 ARY589776 AIC589776 YG589776 OK589776 EO589776 M589776 WRA524240 WHE524240 VXI524240 VNM524240 VDQ524240 UTU524240 UJY524240 UAC524240 TQG524240 TGK524240 SWO524240 SMS524240 SCW524240 RTA524240 RJE524240 QZI524240 QPM524240 QFQ524240 PVU524240 PLY524240 PCC524240 OSG524240 OIK524240 NYO524240 NOS524240 NEW524240 MVA524240 MLE524240 MBI524240 LRM524240 LHQ524240 KXU524240 KNY524240 KEC524240 JUG524240 JKK524240 JAO524240 IQS524240 IGW524240 HXA524240 HNE524240 HDI524240 GTM524240 GJQ524240 FZU524240 FPY524240 FGC524240 EWG524240 EMK524240 ECO524240 DSS524240 DIW524240 CZA524240 CPE524240 CFI524240 BVM524240 BLQ524240 BBU524240 ARY524240 AIC524240 YG524240 OK524240 EO524240 M524240 WRA458704 WHE458704 VXI458704 VNM458704 VDQ458704 UTU458704 UJY458704 UAC458704 TQG458704 TGK458704 SWO458704 SMS458704 SCW458704 RTA458704 RJE458704 QZI458704 QPM458704 QFQ458704 PVU458704 PLY458704 PCC458704 OSG458704 OIK458704 NYO458704 NOS458704 NEW458704 MVA458704 MLE458704 MBI458704 LRM458704 LHQ458704 KXU458704 KNY458704 KEC458704 JUG458704 JKK458704 JAO458704 IQS458704 IGW458704 HXA458704 HNE458704 HDI458704 GTM458704 GJQ458704 FZU458704 FPY458704 FGC458704 EWG458704 EMK458704 ECO458704 DSS458704 DIW458704 CZA458704 CPE458704 CFI458704 BVM458704 BLQ458704 BBU458704 ARY458704 AIC458704 YG458704 OK458704 EO458704 M458704 WRA393168 WHE393168 VXI393168 VNM393168 VDQ393168 UTU393168 UJY393168 UAC393168 TQG393168 TGK393168 SWO393168 SMS393168 SCW393168 RTA393168 RJE393168 QZI393168 QPM393168 QFQ393168 PVU393168 PLY393168 PCC393168 OSG393168 OIK393168 NYO393168 NOS393168 NEW393168 MVA393168 MLE393168 MBI393168 LRM393168 LHQ393168 KXU393168 KNY393168 KEC393168 JUG393168 JKK393168 JAO393168 IQS393168 IGW393168 HXA393168 HNE393168 HDI393168 GTM393168 GJQ393168 FZU393168 FPY393168 FGC393168 EWG393168 EMK393168 ECO393168 DSS393168 DIW393168 CZA393168 CPE393168 CFI393168 BVM393168 BLQ393168 BBU393168 ARY393168 AIC393168 YG393168 OK393168 EO393168 M393168 WRA327632 WHE327632 VXI327632 VNM327632 VDQ327632 UTU327632 UJY327632 UAC327632 TQG327632 TGK327632 SWO327632 SMS327632 SCW327632 RTA327632 RJE327632 QZI327632 QPM327632 QFQ327632 PVU327632 PLY327632 PCC327632 OSG327632 OIK327632 NYO327632 NOS327632 NEW327632 MVA327632 MLE327632 MBI327632 LRM327632 LHQ327632 KXU327632 KNY327632 KEC327632 JUG327632 JKK327632 JAO327632 IQS327632 IGW327632 HXA327632 HNE327632 HDI327632 GTM327632 GJQ327632 FZU327632 FPY327632 FGC327632 EWG327632 EMK327632 ECO327632 DSS327632 DIW327632 CZA327632 CPE327632 CFI327632 BVM327632 BLQ327632 BBU327632 ARY327632 AIC327632 YG327632 OK327632 EO327632 M327632 WRA262096 WHE262096 VXI262096 VNM262096 VDQ262096 UTU262096 UJY262096 UAC262096 TQG262096 TGK262096 SWO262096 SMS262096 SCW262096 RTA262096 RJE262096 QZI262096 QPM262096 QFQ262096 PVU262096 PLY262096 PCC262096 OSG262096 OIK262096 NYO262096 NOS262096 NEW262096 MVA262096 MLE262096 MBI262096 LRM262096 LHQ262096 KXU262096 KNY262096 KEC262096 JUG262096 JKK262096 JAO262096 IQS262096 IGW262096 HXA262096 HNE262096 HDI262096 GTM262096 GJQ262096 FZU262096 FPY262096 FGC262096 EWG262096 EMK262096 ECO262096 DSS262096 DIW262096 CZA262096 CPE262096 CFI262096 BVM262096 BLQ262096 BBU262096 ARY262096 AIC262096 YG262096 OK262096 EO262096 M262096 WRA196560 WHE196560 VXI196560 VNM196560 VDQ196560 UTU196560 UJY196560 UAC196560 TQG196560 TGK196560 SWO196560 SMS196560 SCW196560 RTA196560 RJE196560 QZI196560 QPM196560 QFQ196560 PVU196560 PLY196560 PCC196560 OSG196560 OIK196560 NYO196560 NOS196560 NEW196560 MVA196560 MLE196560 MBI196560 LRM196560 LHQ196560 KXU196560 KNY196560 KEC196560 JUG196560 JKK196560 JAO196560 IQS196560 IGW196560 HXA196560 HNE196560 HDI196560 GTM196560 GJQ196560 FZU196560 FPY196560 FGC196560 EWG196560 EMK196560 ECO196560 DSS196560 DIW196560 CZA196560 CPE196560 CFI196560 BVM196560 BLQ196560 BBU196560 ARY196560 AIC196560 YG196560 OK196560 EO196560 M196560 WRA131024 WHE131024 VXI131024 VNM131024 VDQ131024 UTU131024 UJY131024 UAC131024 TQG131024 TGK131024 SWO131024 SMS131024 SCW131024 RTA131024 RJE131024 QZI131024 QPM131024 QFQ131024 PVU131024 PLY131024 PCC131024 OSG131024 OIK131024 NYO131024 NOS131024 NEW131024 MVA131024 MLE131024 MBI131024 LRM131024 LHQ131024 KXU131024 KNY131024 KEC131024 JUG131024 JKK131024 JAO131024 IQS131024 IGW131024 HXA131024 HNE131024 HDI131024 GTM131024 GJQ131024 FZU131024 FPY131024 FGC131024 EWG131024 EMK131024 ECO131024 DSS131024 DIW131024 CZA131024 CPE131024 CFI131024 BVM131024 BLQ131024 BBU131024 ARY131024 AIC131024 YG131024 OK131024 EO131024 M131024 WRA65488 WHE65488 VXI65488 VNM65488 VDQ65488 UTU65488 UJY65488 UAC65488 TQG65488 TGK65488 SWO65488 SMS65488 SCW65488 RTA65488 RJE65488 QZI65488 QPM65488 QFQ65488 PVU65488 PLY65488 PCC65488 OSG65488 OIK65488 NYO65488 NOS65488 NEW65488 MVA65488 MLE65488 MBI65488 LRM65488 LHQ65488 KXU65488 KNY65488 KEC65488 JUG65488 JKK65488 JAO65488 IQS65488 IGW65488 HXA65488 HNE65488 HDI65488 GTM65488 GJQ65488 FZU65488 FPY65488 FGC65488 EWG65488 EMK65488 ECO65488 DSS65488 DIW65488 CZA65488 CPE65488 CFI65488 BVM65488 BLQ65488 BBU65488 ARY65488 AIC65488 YG65488 OK65488 EO65488 M65488 WRA30 WHE30 VXI30 VNM30 VDQ30 UTU30 UJY30 UAC30 TQG30 TGK30 SWO30 SMS30 SCW30 RTA30 RJE30 QZI30 QPM30 QFQ30 PVU30 PLY30 PCC30 OSG30 OIK30 NYO30 NOS30 NEW30 MVA30 MLE30 MBI30 LRM30 LHQ30 KXU30 KNY30 KEC30 JUG30 JKK30 JAO30 IQS30 IGW30 HXA30 HNE30 HDI30 GTM30 GJQ30 FZU30 FPY30 FGC30 EWG30 EMK30 ECO30 DSS30 DIW30 CZA30 CPE30 CFI30 BVM30 BLQ30 BBU30 ARY30 AIC30 YG30 OK30 EO30 TPU982992:TPU982993 WQS982965 WGW982965 VXA982965 VNE982965 VDI982965 UTM982965 UJQ982965 TZU982965 TPY982965 TGC982965 SWG982965 SMK982965 SCO982965 RSS982965 RIW982965 QZA982965 QPE982965 QFI982965 PVM982965 PLQ982965 PBU982965 ORY982965 OIC982965 NYG982965 NOK982965 NEO982965 MUS982965 MKW982965 MBA982965 LRE982965 LHI982965 KXM982965 KNQ982965 KDU982965 JTY982965 JKC982965 JAG982965 IQK982965 IGO982965 HWS982965 HMW982965 HDA982965 GTE982965 GJI982965 FZM982965 FPQ982965 FFU982965 EVY982965 EMC982965 ECG982965 DSK982965 DIO982965 CYS982965 COW982965 CFA982965 BVE982965 BLI982965 BBM982965 ARQ982965 AHU982965 XY982965 OC982965 EG982965 E982965 WQS917429 WGW917429 VXA917429 VNE917429 VDI917429 UTM917429 UJQ917429 TZU917429 TPY917429 TGC917429 SWG917429 SMK917429 SCO917429 RSS917429 RIW917429 QZA917429 QPE917429 QFI917429 PVM917429 PLQ917429 PBU917429 ORY917429 OIC917429 NYG917429 NOK917429 NEO917429 MUS917429 MKW917429 MBA917429 LRE917429 LHI917429 KXM917429 KNQ917429 KDU917429 JTY917429 JKC917429 JAG917429 IQK917429 IGO917429 HWS917429 HMW917429 HDA917429 GTE917429 GJI917429 FZM917429 FPQ917429 FFU917429 EVY917429 EMC917429 ECG917429 DSK917429 DIO917429 CYS917429 COW917429 CFA917429 BVE917429 BLI917429 BBM917429 ARQ917429 AHU917429 XY917429 OC917429 EG917429 E917429 WQS851893 WGW851893 VXA851893 VNE851893 VDI851893 UTM851893 UJQ851893 TZU851893 TPY851893 TGC851893 SWG851893 SMK851893 SCO851893 RSS851893 RIW851893 QZA851893 QPE851893 QFI851893 PVM851893 PLQ851893 PBU851893 ORY851893 OIC851893 NYG851893 NOK851893 NEO851893 MUS851893 MKW851893 MBA851893 LRE851893 LHI851893 KXM851893 KNQ851893 KDU851893 JTY851893 JKC851893 JAG851893 IQK851893 IGO851893 HWS851893 HMW851893 HDA851893 GTE851893 GJI851893 FZM851893 FPQ851893 FFU851893 EVY851893 EMC851893 ECG851893 DSK851893 DIO851893 CYS851893 COW851893 CFA851893 BVE851893 BLI851893 BBM851893 ARQ851893 AHU851893 XY851893 OC851893 EG851893 E851893 WQS786357 WGW786357 VXA786357 VNE786357 VDI786357 UTM786357 UJQ786357 TZU786357 TPY786357 TGC786357 SWG786357 SMK786357 SCO786357 RSS786357 RIW786357 QZA786357 QPE786357 QFI786357 PVM786357 PLQ786357 PBU786357 ORY786357 OIC786357 NYG786357 NOK786357 NEO786357 MUS786357 MKW786357 MBA786357 LRE786357 LHI786357 KXM786357 KNQ786357 KDU786357 JTY786357 JKC786357 JAG786357 IQK786357 IGO786357 HWS786357 HMW786357 HDA786357 GTE786357 GJI786357 FZM786357 FPQ786357 FFU786357 EVY786357 EMC786357 ECG786357 DSK786357 DIO786357 CYS786357 COW786357 CFA786357 BVE786357 BLI786357 BBM786357 ARQ786357 AHU786357 XY786357 OC786357 EG786357 E786357 WQS720821 WGW720821 VXA720821 VNE720821 VDI720821 UTM720821 UJQ720821 TZU720821 TPY720821 TGC720821 SWG720821 SMK720821 SCO720821 RSS720821 RIW720821 QZA720821 QPE720821 QFI720821 PVM720821 PLQ720821 PBU720821 ORY720821 OIC720821 NYG720821 NOK720821 NEO720821 MUS720821 MKW720821 MBA720821 LRE720821 LHI720821 KXM720821 KNQ720821 KDU720821 JTY720821 JKC720821 JAG720821 IQK720821 IGO720821 HWS720821 HMW720821 HDA720821 GTE720821 GJI720821 FZM720821 FPQ720821 FFU720821 EVY720821 EMC720821 ECG720821 DSK720821 DIO720821 CYS720821 COW720821 CFA720821 BVE720821 BLI720821 BBM720821 ARQ720821 AHU720821 XY720821 OC720821 EG720821 E720821 WQS655285 WGW655285 VXA655285 VNE655285 VDI655285 UTM655285 UJQ655285 TZU655285 TPY655285 TGC655285 SWG655285 SMK655285 SCO655285 RSS655285 RIW655285 QZA655285 QPE655285 QFI655285 PVM655285 PLQ655285 PBU655285 ORY655285 OIC655285 NYG655285 NOK655285 NEO655285 MUS655285 MKW655285 MBA655285 LRE655285 LHI655285 KXM655285 KNQ655285 KDU655285 JTY655285 JKC655285 JAG655285 IQK655285 IGO655285 HWS655285 HMW655285 HDA655285 GTE655285 GJI655285 FZM655285 FPQ655285 FFU655285 EVY655285 EMC655285 ECG655285 DSK655285 DIO655285 CYS655285 COW655285 CFA655285 BVE655285 BLI655285 BBM655285 ARQ655285 AHU655285 XY655285 OC655285 EG655285 E655285 WQS589749 WGW589749 VXA589749 VNE589749 VDI589749 UTM589749 UJQ589749 TZU589749 TPY589749 TGC589749 SWG589749 SMK589749 SCO589749 RSS589749 RIW589749 QZA589749 QPE589749 QFI589749 PVM589749 PLQ589749 PBU589749 ORY589749 OIC589749 NYG589749 NOK589749 NEO589749 MUS589749 MKW589749 MBA589749 LRE589749 LHI589749 KXM589749 KNQ589749 KDU589749 JTY589749 JKC589749 JAG589749 IQK589749 IGO589749 HWS589749 HMW589749 HDA589749 GTE589749 GJI589749 FZM589749 FPQ589749 FFU589749 EVY589749 EMC589749 ECG589749 DSK589749 DIO589749 CYS589749 COW589749 CFA589749 BVE589749 BLI589749 BBM589749 ARQ589749 AHU589749 XY589749 OC589749 EG589749 E589749 WQS524213 WGW524213 VXA524213 VNE524213 VDI524213 UTM524213 UJQ524213 TZU524213 TPY524213 TGC524213 SWG524213 SMK524213 SCO524213 RSS524213 RIW524213 QZA524213 QPE524213 QFI524213 PVM524213 PLQ524213 PBU524213 ORY524213 OIC524213 NYG524213 NOK524213 NEO524213 MUS524213 MKW524213 MBA524213 LRE524213 LHI524213 KXM524213 KNQ524213 KDU524213 JTY524213 JKC524213 JAG524213 IQK524213 IGO524213 HWS524213 HMW524213 HDA524213 GTE524213 GJI524213 FZM524213 FPQ524213 FFU524213 EVY524213 EMC524213 ECG524213 DSK524213 DIO524213 CYS524213 COW524213 CFA524213 BVE524213 BLI524213 BBM524213 ARQ524213 AHU524213 XY524213 OC524213 EG524213 E524213 WQS458677 WGW458677 VXA458677 VNE458677 VDI458677 UTM458677 UJQ458677 TZU458677 TPY458677 TGC458677 SWG458677 SMK458677 SCO458677 RSS458677 RIW458677 QZA458677 QPE458677 QFI458677 PVM458677 PLQ458677 PBU458677 ORY458677 OIC458677 NYG458677 NOK458677 NEO458677 MUS458677 MKW458677 MBA458677 LRE458677 LHI458677 KXM458677 KNQ458677 KDU458677 JTY458677 JKC458677 JAG458677 IQK458677 IGO458677 HWS458677 HMW458677 HDA458677 GTE458677 GJI458677 FZM458677 FPQ458677 FFU458677 EVY458677 EMC458677 ECG458677 DSK458677 DIO458677 CYS458677 COW458677 CFA458677 BVE458677 BLI458677 BBM458677 ARQ458677 AHU458677 XY458677 OC458677 EG458677 E458677 WQS393141 WGW393141 VXA393141 VNE393141 VDI393141 UTM393141 UJQ393141 TZU393141 TPY393141 TGC393141 SWG393141 SMK393141 SCO393141 RSS393141 RIW393141 QZA393141 QPE393141 QFI393141 PVM393141 PLQ393141 PBU393141 ORY393141 OIC393141 NYG393141 NOK393141 NEO393141 MUS393141 MKW393141 MBA393141 LRE393141 LHI393141 KXM393141 KNQ393141 KDU393141 JTY393141 JKC393141 JAG393141 IQK393141 IGO393141 HWS393141 HMW393141 HDA393141 GTE393141 GJI393141 FZM393141 FPQ393141 FFU393141 EVY393141 EMC393141 ECG393141 DSK393141 DIO393141 CYS393141 COW393141 CFA393141 BVE393141 BLI393141 BBM393141 ARQ393141 AHU393141 XY393141 OC393141 EG393141 E393141 WQS327605 WGW327605 VXA327605 VNE327605 VDI327605 UTM327605 UJQ327605 TZU327605 TPY327605 TGC327605 SWG327605 SMK327605 SCO327605 RSS327605 RIW327605 QZA327605 QPE327605 QFI327605 PVM327605 PLQ327605 PBU327605 ORY327605 OIC327605 NYG327605 NOK327605 NEO327605 MUS327605 MKW327605 MBA327605 LRE327605 LHI327605 KXM327605 KNQ327605 KDU327605 JTY327605 JKC327605 JAG327605 IQK327605 IGO327605 HWS327605 HMW327605 HDA327605 GTE327605 GJI327605 FZM327605 FPQ327605 FFU327605 EVY327605 EMC327605 ECG327605 DSK327605 DIO327605 CYS327605 COW327605 CFA327605 BVE327605 BLI327605 BBM327605 ARQ327605 AHU327605 XY327605 OC327605 EG327605 E327605 WQS262069 WGW262069 VXA262069 VNE262069 VDI262069 UTM262069 UJQ262069 TZU262069 TPY262069 TGC262069 SWG262069 SMK262069 SCO262069 RSS262069 RIW262069 QZA262069 QPE262069 QFI262069 PVM262069 PLQ262069 PBU262069 ORY262069 OIC262069 NYG262069 NOK262069 NEO262069 MUS262069 MKW262069 MBA262069 LRE262069 LHI262069 KXM262069 KNQ262069 KDU262069 JTY262069 JKC262069 JAG262069 IQK262069 IGO262069 HWS262069 HMW262069 HDA262069 GTE262069 GJI262069 FZM262069 FPQ262069 FFU262069 EVY262069 EMC262069 ECG262069 DSK262069 DIO262069 CYS262069 COW262069 CFA262069 BVE262069 BLI262069 BBM262069 ARQ262069 AHU262069 XY262069 OC262069 EG262069 E262069 WQS196533 WGW196533 VXA196533 VNE196533 VDI196533 UTM196533 UJQ196533 TZU196533 TPY196533 TGC196533 SWG196533 SMK196533 SCO196533 RSS196533 RIW196533 QZA196533 QPE196533 QFI196533 PVM196533 PLQ196533 PBU196533 ORY196533 OIC196533 NYG196533 NOK196533 NEO196533 MUS196533 MKW196533 MBA196533 LRE196533 LHI196533 KXM196533 KNQ196533 KDU196533 JTY196533 JKC196533 JAG196533 IQK196533 IGO196533 HWS196533 HMW196533 HDA196533 GTE196533 GJI196533 FZM196533 FPQ196533 FFU196533 EVY196533 EMC196533 ECG196533 DSK196533 DIO196533 CYS196533 COW196533 CFA196533 BVE196533 BLI196533 BBM196533 ARQ196533 AHU196533 XY196533 OC196533 EG196533 E196533 WQS130997 WGW130997 VXA130997 VNE130997 VDI130997 UTM130997 UJQ130997 TZU130997 TPY130997 TGC130997 SWG130997 SMK130997 SCO130997 RSS130997 RIW130997 QZA130997 QPE130997 QFI130997 PVM130997 PLQ130997 PBU130997 ORY130997 OIC130997 NYG130997 NOK130997 NEO130997 MUS130997 MKW130997 MBA130997 LRE130997 LHI130997 KXM130997 KNQ130997 KDU130997 JTY130997 JKC130997 JAG130997 IQK130997 IGO130997 HWS130997 HMW130997 HDA130997 GTE130997 GJI130997 FZM130997 FPQ130997 FFU130997 EVY130997 EMC130997 ECG130997 DSK130997 DIO130997 CYS130997 COW130997 CFA130997 BVE130997 BLI130997 BBM130997 ARQ130997 AHU130997 XY130997 OC130997 EG130997 E130997 WQS65461 WGW65461 VXA65461 VNE65461 VDI65461 UTM65461 UJQ65461 TZU65461 TPY65461 TGC65461 SWG65461 SMK65461 SCO65461 RSS65461 RIW65461 QZA65461 QPE65461 QFI65461 PVM65461 PLQ65461 PBU65461 ORY65461 OIC65461 NYG65461 NOK65461 NEO65461 MUS65461 MKW65461 MBA65461 LRE65461 LHI65461 KXM65461 KNQ65461 KDU65461 JTY65461 JKC65461 JAG65461 IQK65461 IGO65461 HWS65461 HMW65461 HDA65461 GTE65461 GJI65461 FZM65461 FPQ65461 FFU65461 EVY65461 EMC65461 ECG65461 DSK65461 DIO65461 CYS65461 COW65461 CFA65461 BVE65461 BLI65461 BBM65461 ARQ65461 AHU65461 XY65461 OC65461 EG65461 E65461 WQS5 WGW5 VXA5 VNE5 VDI5 UTM5 UJQ5 TZU5 TPY5 TGC5 SWG5 SMK5 SCO5 RSS5 RIW5 QZA5 QPE5 QFI5 PVM5 PLQ5 PBU5 ORY5 OIC5 NYG5 NOK5 NEO5 MUS5 MKW5 MBA5 LRE5 LHI5 KXM5 KNQ5 KDU5 JTY5 JKC5 JAG5 IQK5 IGO5 HWS5 HMW5 HDA5 GTE5 GJI5 FZM5 FPQ5 FFU5 EVY5 EMC5 ECG5 DSK5 DIO5 CYS5 COW5 CFA5 BVE5 BLI5 BBM5 ARQ5 AHU5 XY5 OC5 EG5 WQO982992:WQO982993 WQW982965 WHA982965 VXE982965 VNI982965 VDM982965 UTQ982965 UJU982965 TZY982965 TQC982965 TGG982965 SWK982965 SMO982965 SCS982965 RSW982965 RJA982965 QZE982965 QPI982965 QFM982965 PVQ982965 PLU982965 PBY982965 OSC982965 OIG982965 NYK982965 NOO982965 NES982965 MUW982965 MLA982965 MBE982965 LRI982965 LHM982965 KXQ982965 KNU982965 KDY982965 JUC982965 JKG982965 JAK982965 IQO982965 IGS982965 HWW982965 HNA982965 HDE982965 GTI982965 GJM982965 FZQ982965 FPU982965 FFY982965 EWC982965 EMG982965 ECK982965 DSO982965 DIS982965 CYW982965 CPA982965 CFE982965 BVI982965 BLM982965 BBQ982965 ARU982965 AHY982965 YC982965 OG982965 EK982965 I982965 WQW917429 WHA917429 VXE917429 VNI917429 VDM917429 UTQ917429 UJU917429 TZY917429 TQC917429 TGG917429 SWK917429 SMO917429 SCS917429 RSW917429 RJA917429 QZE917429 QPI917429 QFM917429 PVQ917429 PLU917429 PBY917429 OSC917429 OIG917429 NYK917429 NOO917429 NES917429 MUW917429 MLA917429 MBE917429 LRI917429 LHM917429 KXQ917429 KNU917429 KDY917429 JUC917429 JKG917429 JAK917429 IQO917429 IGS917429 HWW917429 HNA917429 HDE917429 GTI917429 GJM917429 FZQ917429 FPU917429 FFY917429 EWC917429 EMG917429 ECK917429 DSO917429 DIS917429 CYW917429 CPA917429 CFE917429 BVI917429 BLM917429 BBQ917429 ARU917429 AHY917429 YC917429 OG917429 EK917429 I917429 WQW851893 WHA851893 VXE851893 VNI851893 VDM851893 UTQ851893 UJU851893 TZY851893 TQC851893 TGG851893 SWK851893 SMO851893 SCS851893 RSW851893 RJA851893 QZE851893 QPI851893 QFM851893 PVQ851893 PLU851893 PBY851893 OSC851893 OIG851893 NYK851893 NOO851893 NES851893 MUW851893 MLA851893 MBE851893 LRI851893 LHM851893 KXQ851893 KNU851893 KDY851893 JUC851893 JKG851893 JAK851893 IQO851893 IGS851893 HWW851893 HNA851893 HDE851893 GTI851893 GJM851893 FZQ851893 FPU851893 FFY851893 EWC851893 EMG851893 ECK851893 DSO851893 DIS851893 CYW851893 CPA851893 CFE851893 BVI851893 BLM851893 BBQ851893 ARU851893 AHY851893 YC851893 OG851893 EK851893 I851893 WQW786357 WHA786357 VXE786357 VNI786357 VDM786357 UTQ786357 UJU786357 TZY786357 TQC786357 TGG786357 SWK786357 SMO786357 SCS786357 RSW786357 RJA786357 QZE786357 QPI786357 QFM786357 PVQ786357 PLU786357 PBY786357 OSC786357 OIG786357 NYK786357 NOO786357 NES786357 MUW786357 MLA786357 MBE786357 LRI786357 LHM786357 KXQ786357 KNU786357 KDY786357 JUC786357 JKG786357 JAK786357 IQO786357 IGS786357 HWW786357 HNA786357 HDE786357 GTI786357 GJM786357 FZQ786357 FPU786357 FFY786357 EWC786357 EMG786357 ECK786357 DSO786357 DIS786357 CYW786357 CPA786357 CFE786357 BVI786357 BLM786357 BBQ786357 ARU786357 AHY786357 YC786357 OG786357 EK786357 I786357 WQW720821 WHA720821 VXE720821 VNI720821 VDM720821 UTQ720821 UJU720821 TZY720821 TQC720821 TGG720821 SWK720821 SMO720821 SCS720821 RSW720821 RJA720821 QZE720821 QPI720821 QFM720821 PVQ720821 PLU720821 PBY720821 OSC720821 OIG720821 NYK720821 NOO720821 NES720821 MUW720821 MLA720821 MBE720821 LRI720821 LHM720821 KXQ720821 KNU720821 KDY720821 JUC720821 JKG720821 JAK720821 IQO720821 IGS720821 HWW720821 HNA720821 HDE720821 GTI720821 GJM720821 FZQ720821 FPU720821 FFY720821 EWC720821 EMG720821 ECK720821 DSO720821 DIS720821 CYW720821 CPA720821 CFE720821 BVI720821 BLM720821 BBQ720821 ARU720821 AHY720821 YC720821 OG720821 EK720821 I720821 WQW655285 WHA655285 VXE655285 VNI655285 VDM655285 UTQ655285 UJU655285 TZY655285 TQC655285 TGG655285 SWK655285 SMO655285 SCS655285 RSW655285 RJA655285 QZE655285 QPI655285 QFM655285 PVQ655285 PLU655285 PBY655285 OSC655285 OIG655285 NYK655285 NOO655285 NES655285 MUW655285 MLA655285 MBE655285 LRI655285 LHM655285 KXQ655285 KNU655285 KDY655285 JUC655285 JKG655285 JAK655285 IQO655285 IGS655285 HWW655285 HNA655285 HDE655285 GTI655285 GJM655285 FZQ655285 FPU655285 FFY655285 EWC655285 EMG655285 ECK655285 DSO655285 DIS655285 CYW655285 CPA655285 CFE655285 BVI655285 BLM655285 BBQ655285 ARU655285 AHY655285 YC655285 OG655285 EK655285 I655285 WQW589749 WHA589749 VXE589749 VNI589749 VDM589749 UTQ589749 UJU589749 TZY589749 TQC589749 TGG589749 SWK589749 SMO589749 SCS589749 RSW589749 RJA589749 QZE589749 QPI589749 QFM589749 PVQ589749 PLU589749 PBY589749 OSC589749 OIG589749 NYK589749 NOO589749 NES589749 MUW589749 MLA589749 MBE589749 LRI589749 LHM589749 KXQ589749 KNU589749 KDY589749 JUC589749 JKG589749 JAK589749 IQO589749 IGS589749 HWW589749 HNA589749 HDE589749 GTI589749 GJM589749 FZQ589749 FPU589749 FFY589749 EWC589749 EMG589749 ECK589749 DSO589749 DIS589749 CYW589749 CPA589749 CFE589749 BVI589749 BLM589749 BBQ589749 ARU589749 AHY589749 YC589749 OG589749 EK589749 I589749 WQW524213 WHA524213 VXE524213 VNI524213 VDM524213 UTQ524213 UJU524213 TZY524213 TQC524213 TGG524213 SWK524213 SMO524213 SCS524213 RSW524213 RJA524213 QZE524213 QPI524213 QFM524213 PVQ524213 PLU524213 PBY524213 OSC524213 OIG524213 NYK524213 NOO524213 NES524213 MUW524213 MLA524213 MBE524213 LRI524213 LHM524213 KXQ524213 KNU524213 KDY524213 JUC524213 JKG524213 JAK524213 IQO524213 IGS524213 HWW524213 HNA524213 HDE524213 GTI524213 GJM524213 FZQ524213 FPU524213 FFY524213 EWC524213 EMG524213 ECK524213 DSO524213 DIS524213 CYW524213 CPA524213 CFE524213 BVI524213 BLM524213 BBQ524213 ARU524213 AHY524213 YC524213 OG524213 EK524213 I524213 WQW458677 WHA458677 VXE458677 VNI458677 VDM458677 UTQ458677 UJU458677 TZY458677 TQC458677 TGG458677 SWK458677 SMO458677 SCS458677 RSW458677 RJA458677 QZE458677 QPI458677 QFM458677 PVQ458677 PLU458677 PBY458677 OSC458677 OIG458677 NYK458677 NOO458677 NES458677 MUW458677 MLA458677 MBE458677 LRI458677 LHM458677 KXQ458677 KNU458677 KDY458677 JUC458677 JKG458677 JAK458677 IQO458677 IGS458677 HWW458677 HNA458677 HDE458677 GTI458677 GJM458677 FZQ458677 FPU458677 FFY458677 EWC458677 EMG458677 ECK458677 DSO458677 DIS458677 CYW458677 CPA458677 CFE458677 BVI458677 BLM458677 BBQ458677 ARU458677 AHY458677 YC458677 OG458677 EK458677 I458677 WQW393141 WHA393141 VXE393141 VNI393141 VDM393141 UTQ393141 UJU393141 TZY393141 TQC393141 TGG393141 SWK393141 SMO393141 SCS393141 RSW393141 RJA393141 QZE393141 QPI393141 QFM393141 PVQ393141 PLU393141 PBY393141 OSC393141 OIG393141 NYK393141 NOO393141 NES393141 MUW393141 MLA393141 MBE393141 LRI393141 LHM393141 KXQ393141 KNU393141 KDY393141 JUC393141 JKG393141 JAK393141 IQO393141 IGS393141 HWW393141 HNA393141 HDE393141 GTI393141 GJM393141 FZQ393141 FPU393141 FFY393141 EWC393141 EMG393141 ECK393141 DSO393141 DIS393141 CYW393141 CPA393141 CFE393141 BVI393141 BLM393141 BBQ393141 ARU393141 AHY393141 YC393141 OG393141 EK393141 I393141 WQW327605 WHA327605 VXE327605 VNI327605 VDM327605 UTQ327605 UJU327605 TZY327605 TQC327605 TGG327605 SWK327605 SMO327605 SCS327605 RSW327605 RJA327605 QZE327605 QPI327605 QFM327605 PVQ327605 PLU327605 PBY327605 OSC327605 OIG327605 NYK327605 NOO327605 NES327605 MUW327605 MLA327605 MBE327605 LRI327605 LHM327605 KXQ327605 KNU327605 KDY327605 JUC327605 JKG327605 JAK327605 IQO327605 IGS327605 HWW327605 HNA327605 HDE327605 GTI327605 GJM327605 FZQ327605 FPU327605 FFY327605 EWC327605 EMG327605 ECK327605 DSO327605 DIS327605 CYW327605 CPA327605 CFE327605 BVI327605 BLM327605 BBQ327605 ARU327605 AHY327605 YC327605 OG327605 EK327605 I327605 WQW262069 WHA262069 VXE262069 VNI262069 VDM262069 UTQ262069 UJU262069 TZY262069 TQC262069 TGG262069 SWK262069 SMO262069 SCS262069 RSW262069 RJA262069 QZE262069 QPI262069 QFM262069 PVQ262069 PLU262069 PBY262069 OSC262069 OIG262069 NYK262069 NOO262069 NES262069 MUW262069 MLA262069 MBE262069 LRI262069 LHM262069 KXQ262069 KNU262069 KDY262069 JUC262069 JKG262069 JAK262069 IQO262069 IGS262069 HWW262069 HNA262069 HDE262069 GTI262069 GJM262069 FZQ262069 FPU262069 FFY262069 EWC262069 EMG262069 ECK262069 DSO262069 DIS262069 CYW262069 CPA262069 CFE262069 BVI262069 BLM262069 BBQ262069 ARU262069 AHY262069 YC262069 OG262069 EK262069 I262069 WQW196533 WHA196533 VXE196533 VNI196533 VDM196533 UTQ196533 UJU196533 TZY196533 TQC196533 TGG196533 SWK196533 SMO196533 SCS196533 RSW196533 RJA196533 QZE196533 QPI196533 QFM196533 PVQ196533 PLU196533 PBY196533 OSC196533 OIG196533 NYK196533 NOO196533 NES196533 MUW196533 MLA196533 MBE196533 LRI196533 LHM196533 KXQ196533 KNU196533 KDY196533 JUC196533 JKG196533 JAK196533 IQO196533 IGS196533 HWW196533 HNA196533 HDE196533 GTI196533 GJM196533 FZQ196533 FPU196533 FFY196533 EWC196533 EMG196533 ECK196533 DSO196533 DIS196533 CYW196533 CPA196533 CFE196533 BVI196533 BLM196533 BBQ196533 ARU196533 AHY196533 YC196533 OG196533 EK196533 I196533 WQW130997 WHA130997 VXE130997 VNI130997 VDM130997 UTQ130997 UJU130997 TZY130997 TQC130997 TGG130997 SWK130997 SMO130997 SCS130997 RSW130997 RJA130997 QZE130997 QPI130997 QFM130997 PVQ130997 PLU130997 PBY130997 OSC130997 OIG130997 NYK130997 NOO130997 NES130997 MUW130997 MLA130997 MBE130997 LRI130997 LHM130997 KXQ130997 KNU130997 KDY130997 JUC130997 JKG130997 JAK130997 IQO130997 IGS130997 HWW130997 HNA130997 HDE130997 GTI130997 GJM130997 FZQ130997 FPU130997 FFY130997 EWC130997 EMG130997 ECK130997 DSO130997 DIS130997 CYW130997 CPA130997 CFE130997 BVI130997 BLM130997 BBQ130997 ARU130997 AHY130997 YC130997 OG130997 EK130997 I130997 WQW65461 WHA65461 VXE65461 VNI65461 VDM65461 UTQ65461 UJU65461 TZY65461 TQC65461 TGG65461 SWK65461 SMO65461 SCS65461 RSW65461 RJA65461 QZE65461 QPI65461 QFM65461 PVQ65461 PLU65461 PBY65461 OSC65461 OIG65461 NYK65461 NOO65461 NES65461 MUW65461 MLA65461 MBE65461 LRI65461 LHM65461 KXQ65461 KNU65461 KDY65461 JUC65461 JKG65461 JAK65461 IQO65461 IGS65461 HWW65461 HNA65461 HDE65461 GTI65461 GJM65461 FZQ65461 FPU65461 FFY65461 EWC65461 EMG65461 ECK65461 DSO65461 DIS65461 CYW65461 CPA65461 CFE65461 BVI65461 BLM65461 BBQ65461 ARU65461 AHY65461 YC65461 OG65461 EK65461 I65461 WQW5 WHA5 VXE5 VNI5 VDM5 UTQ5 UJU5 TZY5 TQC5 TGG5 SWK5 SMO5 SCS5 RSW5 RJA5 QZE5 QPI5 QFM5 PVQ5 PLU5 PBY5 OSC5 OIG5 NYK5 NOO5 NES5 MUW5 MLA5 MBE5 LRI5 LHM5 KXQ5 KNU5 KDY5 JUC5 JKG5 JAK5 IQO5 IGS5 HWW5 HNA5 HDE5 GTI5 GJM5 FZQ5 FPU5 FFY5 EWC5 EMG5 ECK5 DSO5 DIS5 CYW5 CPA5 CFE5 BVI5 BLM5 BBQ5 ARU5 AHY5 YC5 OG5 EK5 WGS982992:WGS982993 WRA982965 WHE982965 VXI982965 VNM982965 VDQ982965 UTU982965 UJY982965 UAC982965 TQG982965 TGK982965 SWO982965 SMS982965 SCW982965 RTA982965 RJE982965 QZI982965 QPM982965 QFQ982965 PVU982965 PLY982965 PCC982965 OSG982965 OIK982965 NYO982965 NOS982965 NEW982965 MVA982965 MLE982965 MBI982965 LRM982965 LHQ982965 KXU982965 KNY982965 KEC982965 JUG982965 JKK982965 JAO982965 IQS982965 IGW982965 HXA982965 HNE982965 HDI982965 GTM982965 GJQ982965 FZU982965 FPY982965 FGC982965 EWG982965 EMK982965 ECO982965 DSS982965 DIW982965 CZA982965 CPE982965 CFI982965 BVM982965 BLQ982965 BBU982965 ARY982965 AIC982965 YG982965 OK982965 EO982965 M982965 WRA917429 WHE917429 VXI917429 VNM917429 VDQ917429 UTU917429 UJY917429 UAC917429 TQG917429 TGK917429 SWO917429 SMS917429 SCW917429 RTA917429 RJE917429 QZI917429 QPM917429 QFQ917429 PVU917429 PLY917429 PCC917429 OSG917429 OIK917429 NYO917429 NOS917429 NEW917429 MVA917429 MLE917429 MBI917429 LRM917429 LHQ917429 KXU917429 KNY917429 KEC917429 JUG917429 JKK917429 JAO917429 IQS917429 IGW917429 HXA917429 HNE917429 HDI917429 GTM917429 GJQ917429 FZU917429 FPY917429 FGC917429 EWG917429 EMK917429 ECO917429 DSS917429 DIW917429 CZA917429 CPE917429 CFI917429 BVM917429 BLQ917429 BBU917429 ARY917429 AIC917429 YG917429 OK917429 EO917429 M917429 WRA851893 WHE851893 VXI851893 VNM851893 VDQ851893 UTU851893 UJY851893 UAC851893 TQG851893 TGK851893 SWO851893 SMS851893 SCW851893 RTA851893 RJE851893 QZI851893 QPM851893 QFQ851893 PVU851893 PLY851893 PCC851893 OSG851893 OIK851893 NYO851893 NOS851893 NEW851893 MVA851893 MLE851893 MBI851893 LRM851893 LHQ851893 KXU851893 KNY851893 KEC851893 JUG851893 JKK851893 JAO851893 IQS851893 IGW851893 HXA851893 HNE851893 HDI851893 GTM851893 GJQ851893 FZU851893 FPY851893 FGC851893 EWG851893 EMK851893 ECO851893 DSS851893 DIW851893 CZA851893 CPE851893 CFI851893 BVM851893 BLQ851893 BBU851893 ARY851893 AIC851893 YG851893 OK851893 EO851893 M851893 WRA786357 WHE786357 VXI786357 VNM786357 VDQ786357 UTU786357 UJY786357 UAC786357 TQG786357 TGK786357 SWO786357 SMS786357 SCW786357 RTA786357 RJE786357 QZI786357 QPM786357 QFQ786357 PVU786357 PLY786357 PCC786357 OSG786357 OIK786357 NYO786357 NOS786357 NEW786357 MVA786357 MLE786357 MBI786357 LRM786357 LHQ786357 KXU786357 KNY786357 KEC786357 JUG786357 JKK786357 JAO786357 IQS786357 IGW786357 HXA786357 HNE786357 HDI786357 GTM786357 GJQ786357 FZU786357 FPY786357 FGC786357 EWG786357 EMK786357 ECO786357 DSS786357 DIW786357 CZA786357 CPE786357 CFI786357 BVM786357 BLQ786357 BBU786357 ARY786357 AIC786357 YG786357 OK786357 EO786357 M786357 WRA720821 WHE720821 VXI720821 VNM720821 VDQ720821 UTU720821 UJY720821 UAC720821 TQG720821 TGK720821 SWO720821 SMS720821 SCW720821 RTA720821 RJE720821 QZI720821 QPM720821 QFQ720821 PVU720821 PLY720821 PCC720821 OSG720821 OIK720821 NYO720821 NOS720821 NEW720821 MVA720821 MLE720821 MBI720821 LRM720821 LHQ720821 KXU720821 KNY720821 KEC720821 JUG720821 JKK720821 JAO720821 IQS720821 IGW720821 HXA720821 HNE720821 HDI720821 GTM720821 GJQ720821 FZU720821 FPY720821 FGC720821 EWG720821 EMK720821 ECO720821 DSS720821 DIW720821 CZA720821 CPE720821 CFI720821 BVM720821 BLQ720821 BBU720821 ARY720821 AIC720821 YG720821 OK720821 EO720821 M720821 WRA655285 WHE655285 VXI655285 VNM655285 VDQ655285 UTU655285 UJY655285 UAC655285 TQG655285 TGK655285 SWO655285 SMS655285 SCW655285 RTA655285 RJE655285 QZI655285 QPM655285 QFQ655285 PVU655285 PLY655285 PCC655285 OSG655285 OIK655285 NYO655285 NOS655285 NEW655285 MVA655285 MLE655285 MBI655285 LRM655285 LHQ655285 KXU655285 KNY655285 KEC655285 JUG655285 JKK655285 JAO655285 IQS655285 IGW655285 HXA655285 HNE655285 HDI655285 GTM655285 GJQ655285 FZU655285 FPY655285 FGC655285 EWG655285 EMK655285 ECO655285 DSS655285 DIW655285 CZA655285 CPE655285 CFI655285 BVM655285 BLQ655285 BBU655285 ARY655285 AIC655285 YG655285 OK655285 EO655285 M655285 WRA589749 WHE589749 VXI589749 VNM589749 VDQ589749 UTU589749 UJY589749 UAC589749 TQG589749 TGK589749 SWO589749 SMS589749 SCW589749 RTA589749 RJE589749 QZI589749 QPM589749 QFQ589749 PVU589749 PLY589749 PCC589749 OSG589749 OIK589749 NYO589749 NOS589749 NEW589749 MVA589749 MLE589749 MBI589749 LRM589749 LHQ589749 KXU589749 KNY589749 KEC589749 JUG589749 JKK589749 JAO589749 IQS589749 IGW589749 HXA589749 HNE589749 HDI589749 GTM589749 GJQ589749 FZU589749 FPY589749 FGC589749 EWG589749 EMK589749 ECO589749 DSS589749 DIW589749 CZA589749 CPE589749 CFI589749 BVM589749 BLQ589749 BBU589749 ARY589749 AIC589749 YG589749 OK589749 EO589749 M589749 WRA524213 WHE524213 VXI524213 VNM524213 VDQ524213 UTU524213 UJY524213 UAC524213 TQG524213 TGK524213 SWO524213 SMS524213 SCW524213 RTA524213 RJE524213 QZI524213 QPM524213 QFQ524213 PVU524213 PLY524213 PCC524213 OSG524213 OIK524213 NYO524213 NOS524213 NEW524213 MVA524213 MLE524213 MBI524213 LRM524213 LHQ524213 KXU524213 KNY524213 KEC524213 JUG524213 JKK524213 JAO524213 IQS524213 IGW524213 HXA524213 HNE524213 HDI524213 GTM524213 GJQ524213 FZU524213 FPY524213 FGC524213 EWG524213 EMK524213 ECO524213 DSS524213 DIW524213 CZA524213 CPE524213 CFI524213 BVM524213 BLQ524213 BBU524213 ARY524213 AIC524213 YG524213 OK524213 EO524213 M524213 WRA458677 WHE458677 VXI458677 VNM458677 VDQ458677 UTU458677 UJY458677 UAC458677 TQG458677 TGK458677 SWO458677 SMS458677 SCW458677 RTA458677 RJE458677 QZI458677 QPM458677 QFQ458677 PVU458677 PLY458677 PCC458677 OSG458677 OIK458677 NYO458677 NOS458677 NEW458677 MVA458677 MLE458677 MBI458677 LRM458677 LHQ458677 KXU458677 KNY458677 KEC458677 JUG458677 JKK458677 JAO458677 IQS458677 IGW458677 HXA458677 HNE458677 HDI458677 GTM458677 GJQ458677 FZU458677 FPY458677 FGC458677 EWG458677 EMK458677 ECO458677 DSS458677 DIW458677 CZA458677 CPE458677 CFI458677 BVM458677 BLQ458677 BBU458677 ARY458677 AIC458677 YG458677 OK458677 EO458677 M458677 WRA393141 WHE393141 VXI393141 VNM393141 VDQ393141 UTU393141 UJY393141 UAC393141 TQG393141 TGK393141 SWO393141 SMS393141 SCW393141 RTA393141 RJE393141 QZI393141 QPM393141 QFQ393141 PVU393141 PLY393141 PCC393141 OSG393141 OIK393141 NYO393141 NOS393141 NEW393141 MVA393141 MLE393141 MBI393141 LRM393141 LHQ393141 KXU393141 KNY393141 KEC393141 JUG393141 JKK393141 JAO393141 IQS393141 IGW393141 HXA393141 HNE393141 HDI393141 GTM393141 GJQ393141 FZU393141 FPY393141 FGC393141 EWG393141 EMK393141 ECO393141 DSS393141 DIW393141 CZA393141 CPE393141 CFI393141 BVM393141 BLQ393141 BBU393141 ARY393141 AIC393141 YG393141 OK393141 EO393141 M393141 WRA327605 WHE327605 VXI327605 VNM327605 VDQ327605 UTU327605 UJY327605 UAC327605 TQG327605 TGK327605 SWO327605 SMS327605 SCW327605 RTA327605 RJE327605 QZI327605 QPM327605 QFQ327605 PVU327605 PLY327605 PCC327605 OSG327605 OIK327605 NYO327605 NOS327605 NEW327605 MVA327605 MLE327605 MBI327605 LRM327605 LHQ327605 KXU327605 KNY327605 KEC327605 JUG327605 JKK327605 JAO327605 IQS327605 IGW327605 HXA327605 HNE327605 HDI327605 GTM327605 GJQ327605 FZU327605 FPY327605 FGC327605 EWG327605 EMK327605 ECO327605 DSS327605 DIW327605 CZA327605 CPE327605 CFI327605 BVM327605 BLQ327605 BBU327605 ARY327605 AIC327605 YG327605 OK327605 EO327605 M327605 WRA262069 WHE262069 VXI262069 VNM262069 VDQ262069 UTU262069 UJY262069 UAC262069 TQG262069 TGK262069 SWO262069 SMS262069 SCW262069 RTA262069 RJE262069 QZI262069 QPM262069 QFQ262069 PVU262069 PLY262069 PCC262069 OSG262069 OIK262069 NYO262069 NOS262069 NEW262069 MVA262069 MLE262069 MBI262069 LRM262069 LHQ262069 KXU262069 KNY262069 KEC262069 JUG262069 JKK262069 JAO262069 IQS262069 IGW262069 HXA262069 HNE262069 HDI262069 GTM262069 GJQ262069 FZU262069 FPY262069 FGC262069 EWG262069 EMK262069 ECO262069 DSS262069 DIW262069 CZA262069 CPE262069 CFI262069 BVM262069 BLQ262069 BBU262069 ARY262069 AIC262069 YG262069 OK262069 EO262069 M262069 WRA196533 WHE196533 VXI196533 VNM196533 VDQ196533 UTU196533 UJY196533 UAC196533 TQG196533 TGK196533 SWO196533 SMS196533 SCW196533 RTA196533 RJE196533 QZI196533 QPM196533 QFQ196533 PVU196533 PLY196533 PCC196533 OSG196533 OIK196533 NYO196533 NOS196533 NEW196533 MVA196533 MLE196533 MBI196533 LRM196533 LHQ196533 KXU196533 KNY196533 KEC196533 JUG196533 JKK196533 JAO196533 IQS196533 IGW196533 HXA196533 HNE196533 HDI196533 GTM196533 GJQ196533 FZU196533 FPY196533 FGC196533 EWG196533 EMK196533 ECO196533 DSS196533 DIW196533 CZA196533 CPE196533 CFI196533 BVM196533 BLQ196533 BBU196533 ARY196533 AIC196533 YG196533 OK196533 EO196533 M196533 WRA130997 WHE130997 VXI130997 VNM130997 VDQ130997 UTU130997 UJY130997 UAC130997 TQG130997 TGK130997 SWO130997 SMS130997 SCW130997 RTA130997 RJE130997 QZI130997 QPM130997 QFQ130997 PVU130997 PLY130997 PCC130997 OSG130997 OIK130997 NYO130997 NOS130997 NEW130997 MVA130997 MLE130997 MBI130997 LRM130997 LHQ130997 KXU130997 KNY130997 KEC130997 JUG130997 JKK130997 JAO130997 IQS130997 IGW130997 HXA130997 HNE130997 HDI130997 GTM130997 GJQ130997 FZU130997 FPY130997 FGC130997 EWG130997 EMK130997 ECO130997 DSS130997 DIW130997 CZA130997 CPE130997 CFI130997 BVM130997 BLQ130997 BBU130997 ARY130997 AIC130997 YG130997 OK130997 EO130997 M130997 WRA65461 WHE65461 VXI65461 VNM65461 VDQ65461 UTU65461 UJY65461 UAC65461 TQG65461 TGK65461 SWO65461 SMS65461 SCW65461 RTA65461 RJE65461 QZI65461 QPM65461 QFQ65461 PVU65461 PLY65461 PCC65461 OSG65461 OIK65461 NYO65461 NOS65461 NEW65461 MVA65461 MLE65461 MBI65461 LRM65461 LHQ65461 KXU65461 KNY65461 KEC65461 JUG65461 JKK65461 JAO65461 IQS65461 IGW65461 HXA65461 HNE65461 HDI65461 GTM65461 GJQ65461 FZU65461 FPY65461 FGC65461 EWG65461 EMK65461 ECO65461 DSS65461 DIW65461 CZA65461 CPE65461 CFI65461 BVM65461 BLQ65461 BBU65461 ARY65461 AIC65461 YG65461 OK65461 EO65461 M65461 WRA5 WHE5 VXI5 VNM5 VDQ5 UTU5 UJY5 UAC5 TQG5 TGK5 SWO5 SMS5 SCW5 RTA5 RJE5 QZI5 QPM5 QFQ5 PVU5 PLY5 PCC5 OSG5 OIK5 NYO5 NOS5 NEW5 MVA5 MLE5 MBI5 LRM5 LHQ5 KXU5 KNY5 KEC5 JUG5 JKK5 JAO5 IQS5 IGW5 HXA5 HNE5 HDI5 GTM5 GJQ5 FZU5 FPY5 FGC5 EWG5 EMK5 ECO5 DSS5 DIW5 CZA5 CPE5 CFI5 BVM5 BLQ5 BBU5 ARY5 AIC5 YG5 OK5 EO5 VWW982992:VWW982993 WQR982966 WGV982966 VWZ982966 VND982966 VDH982966 UTL982966 UJP982966 TZT982966 TPX982966 TGB982966 SWF982966 SMJ982966 SCN982966 RSR982966 RIV982966 QYZ982966 QPD982966 QFH982966 PVL982966 PLP982966 PBT982966 ORX982966 OIB982966 NYF982966 NOJ982966 NEN982966 MUR982966 MKV982966 MAZ982966 LRD982966 LHH982966 KXL982966 KNP982966 KDT982966 JTX982966 JKB982966 JAF982966 IQJ982966 IGN982966 HWR982966 HMV982966 HCZ982966 GTD982966 GJH982966 FZL982966 FPP982966 FFT982966 EVX982966 EMB982966 ECF982966 DSJ982966 DIN982966 CYR982966 COV982966 CEZ982966 BVD982966 BLH982966 BBL982966 ARP982966 AHT982966 XX982966 OB982966 EF982966 D982966 WQR917430 WGV917430 VWZ917430 VND917430 VDH917430 UTL917430 UJP917430 TZT917430 TPX917430 TGB917430 SWF917430 SMJ917430 SCN917430 RSR917430 RIV917430 QYZ917430 QPD917430 QFH917430 PVL917430 PLP917430 PBT917430 ORX917430 OIB917430 NYF917430 NOJ917430 NEN917430 MUR917430 MKV917430 MAZ917430 LRD917430 LHH917430 KXL917430 KNP917430 KDT917430 JTX917430 JKB917430 JAF917430 IQJ917430 IGN917430 HWR917430 HMV917430 HCZ917430 GTD917430 GJH917430 FZL917430 FPP917430 FFT917430 EVX917430 EMB917430 ECF917430 DSJ917430 DIN917430 CYR917430 COV917430 CEZ917430 BVD917430 BLH917430 BBL917430 ARP917430 AHT917430 XX917430 OB917430 EF917430 D917430 WQR851894 WGV851894 VWZ851894 VND851894 VDH851894 UTL851894 UJP851894 TZT851894 TPX851894 TGB851894 SWF851894 SMJ851894 SCN851894 RSR851894 RIV851894 QYZ851894 QPD851894 QFH851894 PVL851894 PLP851894 PBT851894 ORX851894 OIB851894 NYF851894 NOJ851894 NEN851894 MUR851894 MKV851894 MAZ851894 LRD851894 LHH851894 KXL851894 KNP851894 KDT851894 JTX851894 JKB851894 JAF851894 IQJ851894 IGN851894 HWR851894 HMV851894 HCZ851894 GTD851894 GJH851894 FZL851894 FPP851894 FFT851894 EVX851894 EMB851894 ECF851894 DSJ851894 DIN851894 CYR851894 COV851894 CEZ851894 BVD851894 BLH851894 BBL851894 ARP851894 AHT851894 XX851894 OB851894 EF851894 D851894 WQR786358 WGV786358 VWZ786358 VND786358 VDH786358 UTL786358 UJP786358 TZT786358 TPX786358 TGB786358 SWF786358 SMJ786358 SCN786358 RSR786358 RIV786358 QYZ786358 QPD786358 QFH786358 PVL786358 PLP786358 PBT786358 ORX786358 OIB786358 NYF786358 NOJ786358 NEN786358 MUR786358 MKV786358 MAZ786358 LRD786358 LHH786358 KXL786358 KNP786358 KDT786358 JTX786358 JKB786358 JAF786358 IQJ786358 IGN786358 HWR786358 HMV786358 HCZ786358 GTD786358 GJH786358 FZL786358 FPP786358 FFT786358 EVX786358 EMB786358 ECF786358 DSJ786358 DIN786358 CYR786358 COV786358 CEZ786358 BVD786358 BLH786358 BBL786358 ARP786358 AHT786358 XX786358 OB786358 EF786358 D786358 WQR720822 WGV720822 VWZ720822 VND720822 VDH720822 UTL720822 UJP720822 TZT720822 TPX720822 TGB720822 SWF720822 SMJ720822 SCN720822 RSR720822 RIV720822 QYZ720822 QPD720822 QFH720822 PVL720822 PLP720822 PBT720822 ORX720822 OIB720822 NYF720822 NOJ720822 NEN720822 MUR720822 MKV720822 MAZ720822 LRD720822 LHH720822 KXL720822 KNP720822 KDT720822 JTX720822 JKB720822 JAF720822 IQJ720822 IGN720822 HWR720822 HMV720822 HCZ720822 GTD720822 GJH720822 FZL720822 FPP720822 FFT720822 EVX720822 EMB720822 ECF720822 DSJ720822 DIN720822 CYR720822 COV720822 CEZ720822 BVD720822 BLH720822 BBL720822 ARP720822 AHT720822 XX720822 OB720822 EF720822 D720822 WQR655286 WGV655286 VWZ655286 VND655286 VDH655286 UTL655286 UJP655286 TZT655286 TPX655286 TGB655286 SWF655286 SMJ655286 SCN655286 RSR655286 RIV655286 QYZ655286 QPD655286 QFH655286 PVL655286 PLP655286 PBT655286 ORX655286 OIB655286 NYF655286 NOJ655286 NEN655286 MUR655286 MKV655286 MAZ655286 LRD655286 LHH655286 KXL655286 KNP655286 KDT655286 JTX655286 JKB655286 JAF655286 IQJ655286 IGN655286 HWR655286 HMV655286 HCZ655286 GTD655286 GJH655286 FZL655286 FPP655286 FFT655286 EVX655286 EMB655286 ECF655286 DSJ655286 DIN655286 CYR655286 COV655286 CEZ655286 BVD655286 BLH655286 BBL655286 ARP655286 AHT655286 XX655286 OB655286 EF655286 D655286 WQR589750 WGV589750 VWZ589750 VND589750 VDH589750 UTL589750 UJP589750 TZT589750 TPX589750 TGB589750 SWF589750 SMJ589750 SCN589750 RSR589750 RIV589750 QYZ589750 QPD589750 QFH589750 PVL589750 PLP589750 PBT589750 ORX589750 OIB589750 NYF589750 NOJ589750 NEN589750 MUR589750 MKV589750 MAZ589750 LRD589750 LHH589750 KXL589750 KNP589750 KDT589750 JTX589750 JKB589750 JAF589750 IQJ589750 IGN589750 HWR589750 HMV589750 HCZ589750 GTD589750 GJH589750 FZL589750 FPP589750 FFT589750 EVX589750 EMB589750 ECF589750 DSJ589750 DIN589750 CYR589750 COV589750 CEZ589750 BVD589750 BLH589750 BBL589750 ARP589750 AHT589750 XX589750 OB589750 EF589750 D589750 WQR524214 WGV524214 VWZ524214 VND524214 VDH524214 UTL524214 UJP524214 TZT524214 TPX524214 TGB524214 SWF524214 SMJ524214 SCN524214 RSR524214 RIV524214 QYZ524214 QPD524214 QFH524214 PVL524214 PLP524214 PBT524214 ORX524214 OIB524214 NYF524214 NOJ524214 NEN524214 MUR524214 MKV524214 MAZ524214 LRD524214 LHH524214 KXL524214 KNP524214 KDT524214 JTX524214 JKB524214 JAF524214 IQJ524214 IGN524214 HWR524214 HMV524214 HCZ524214 GTD524214 GJH524214 FZL524214 FPP524214 FFT524214 EVX524214 EMB524214 ECF524214 DSJ524214 DIN524214 CYR524214 COV524214 CEZ524214 BVD524214 BLH524214 BBL524214 ARP524214 AHT524214 XX524214 OB524214 EF524214 D524214 WQR458678 WGV458678 VWZ458678 VND458678 VDH458678 UTL458678 UJP458678 TZT458678 TPX458678 TGB458678 SWF458678 SMJ458678 SCN458678 RSR458678 RIV458678 QYZ458678 QPD458678 QFH458678 PVL458678 PLP458678 PBT458678 ORX458678 OIB458678 NYF458678 NOJ458678 NEN458678 MUR458678 MKV458678 MAZ458678 LRD458678 LHH458678 KXL458678 KNP458678 KDT458678 JTX458678 JKB458678 JAF458678 IQJ458678 IGN458678 HWR458678 HMV458678 HCZ458678 GTD458678 GJH458678 FZL458678 FPP458678 FFT458678 EVX458678 EMB458678 ECF458678 DSJ458678 DIN458678 CYR458678 COV458678 CEZ458678 BVD458678 BLH458678 BBL458678 ARP458678 AHT458678 XX458678 OB458678 EF458678 D458678 WQR393142 WGV393142 VWZ393142 VND393142 VDH393142 UTL393142 UJP393142 TZT393142 TPX393142 TGB393142 SWF393142 SMJ393142 SCN393142 RSR393142 RIV393142 QYZ393142 QPD393142 QFH393142 PVL393142 PLP393142 PBT393142 ORX393142 OIB393142 NYF393142 NOJ393142 NEN393142 MUR393142 MKV393142 MAZ393142 LRD393142 LHH393142 KXL393142 KNP393142 KDT393142 JTX393142 JKB393142 JAF393142 IQJ393142 IGN393142 HWR393142 HMV393142 HCZ393142 GTD393142 GJH393142 FZL393142 FPP393142 FFT393142 EVX393142 EMB393142 ECF393142 DSJ393142 DIN393142 CYR393142 COV393142 CEZ393142 BVD393142 BLH393142 BBL393142 ARP393142 AHT393142 XX393142 OB393142 EF393142 D393142 WQR327606 WGV327606 VWZ327606 VND327606 VDH327606 UTL327606 UJP327606 TZT327606 TPX327606 TGB327606 SWF327606 SMJ327606 SCN327606 RSR327606 RIV327606 QYZ327606 QPD327606 QFH327606 PVL327606 PLP327606 PBT327606 ORX327606 OIB327606 NYF327606 NOJ327606 NEN327606 MUR327606 MKV327606 MAZ327606 LRD327606 LHH327606 KXL327606 KNP327606 KDT327606 JTX327606 JKB327606 JAF327606 IQJ327606 IGN327606 HWR327606 HMV327606 HCZ327606 GTD327606 GJH327606 FZL327606 FPP327606 FFT327606 EVX327606 EMB327606 ECF327606 DSJ327606 DIN327606 CYR327606 COV327606 CEZ327606 BVD327606 BLH327606 BBL327606 ARP327606 AHT327606 XX327606 OB327606 EF327606 D327606 WQR262070 WGV262070 VWZ262070 VND262070 VDH262070 UTL262070 UJP262070 TZT262070 TPX262070 TGB262070 SWF262070 SMJ262070 SCN262070 RSR262070 RIV262070 QYZ262070 QPD262070 QFH262070 PVL262070 PLP262070 PBT262070 ORX262070 OIB262070 NYF262070 NOJ262070 NEN262070 MUR262070 MKV262070 MAZ262070 LRD262070 LHH262070 KXL262070 KNP262070 KDT262070 JTX262070 JKB262070 JAF262070 IQJ262070 IGN262070 HWR262070 HMV262070 HCZ262070 GTD262070 GJH262070 FZL262070 FPP262070 FFT262070 EVX262070 EMB262070 ECF262070 DSJ262070 DIN262070 CYR262070 COV262070 CEZ262070 BVD262070 BLH262070 BBL262070 ARP262070 AHT262070 XX262070 OB262070 EF262070 D262070 WQR196534 WGV196534 VWZ196534 VND196534 VDH196534 UTL196534 UJP196534 TZT196534 TPX196534 TGB196534 SWF196534 SMJ196534 SCN196534 RSR196534 RIV196534 QYZ196534 QPD196534 QFH196534 PVL196534 PLP196534 PBT196534 ORX196534 OIB196534 NYF196534 NOJ196534 NEN196534 MUR196534 MKV196534 MAZ196534 LRD196534 LHH196534 KXL196534 KNP196534 KDT196534 JTX196534 JKB196534 JAF196534 IQJ196534 IGN196534 HWR196534 HMV196534 HCZ196534 GTD196534 GJH196534 FZL196534 FPP196534 FFT196534 EVX196534 EMB196534 ECF196534 DSJ196534 DIN196534 CYR196534 COV196534 CEZ196534 BVD196534 BLH196534 BBL196534 ARP196534 AHT196534 XX196534 OB196534 EF196534 D196534 WQR130998 WGV130998 VWZ130998 VND130998 VDH130998 UTL130998 UJP130998 TZT130998 TPX130998 TGB130998 SWF130998 SMJ130998 SCN130998 RSR130998 RIV130998 QYZ130998 QPD130998 QFH130998 PVL130998 PLP130998 PBT130998 ORX130998 OIB130998 NYF130998 NOJ130998 NEN130998 MUR130998 MKV130998 MAZ130998 LRD130998 LHH130998 KXL130998 KNP130998 KDT130998 JTX130998 JKB130998 JAF130998 IQJ130998 IGN130998 HWR130998 HMV130998 HCZ130998 GTD130998 GJH130998 FZL130998 FPP130998 FFT130998 EVX130998 EMB130998 ECF130998 DSJ130998 DIN130998 CYR130998 COV130998 CEZ130998 BVD130998 BLH130998 BBL130998 ARP130998 AHT130998 XX130998 OB130998 EF130998 D130998 WQR65462 WGV65462 VWZ65462 VND65462 VDH65462 UTL65462 UJP65462 TZT65462 TPX65462 TGB65462 SWF65462 SMJ65462 SCN65462 RSR65462 RIV65462 QYZ65462 QPD65462 QFH65462 PVL65462 PLP65462 PBT65462 ORX65462 OIB65462 NYF65462 NOJ65462 NEN65462 MUR65462 MKV65462 MAZ65462 LRD65462 LHH65462 KXL65462 KNP65462 KDT65462 JTX65462 JKB65462 JAF65462 IQJ65462 IGN65462 HWR65462 HMV65462 HCZ65462 GTD65462 GJH65462 FZL65462 FPP65462 FFT65462 EVX65462 EMB65462 ECF65462 DSJ65462 DIN65462 CYR65462 COV65462 CEZ65462 BVD65462 BLH65462 BBL65462 ARP65462 AHT65462 XX65462 OB65462 EF65462 D65462 WQR6 WGV6 VWZ6 VND6 VDH6 UTL6 UJP6 TZT6 TPX6 TGB6 SWF6 SMJ6 SCN6 RSR6 RIV6 QYZ6 QPD6 QFH6 PVL6 PLP6 PBT6 ORX6 OIB6 NYF6 NOJ6 NEN6 MUR6 MKV6 MAZ6 LRD6 LHH6 KXL6 KNP6 KDT6 JTX6 JKB6 JAF6 IQJ6 IGN6 HWR6 HMV6 HCZ6 GTD6 GJH6 FZL6 FPP6 FFT6 EVX6 EMB6 ECF6 DSJ6 DIN6 CYR6 COV6 CEZ6 BVD6 BLH6 BBL6 ARP6 AHT6 XX6 OB6 EF6 VNA982992:VNA982993 WQO982970:WQO982971 WGS982970:WGS982971 VWW982970:VWW982971 VNA982970:VNA982971 VDE982970:VDE982971 UTI982970:UTI982971 UJM982970:UJM982971 TZQ982970:TZQ982971 TPU982970:TPU982971 TFY982970:TFY982971 SWC982970:SWC982971 SMG982970:SMG982971 SCK982970:SCK982971 RSO982970:RSO982971 RIS982970:RIS982971 QYW982970:QYW982971 QPA982970:QPA982971 QFE982970:QFE982971 PVI982970:PVI982971 PLM982970:PLM982971 PBQ982970:PBQ982971 ORU982970:ORU982971 OHY982970:OHY982971 NYC982970:NYC982971 NOG982970:NOG982971 NEK982970:NEK982971 MUO982970:MUO982971 MKS982970:MKS982971 MAW982970:MAW982971 LRA982970:LRA982971 LHE982970:LHE982971 KXI982970:KXI982971 KNM982970:KNM982971 KDQ982970:KDQ982971 JTU982970:JTU982971 JJY982970:JJY982971 JAC982970:JAC982971 IQG982970:IQG982971 IGK982970:IGK982971 HWO982970:HWO982971 HMS982970:HMS982971 HCW982970:HCW982971 GTA982970:GTA982971 GJE982970:GJE982971 FZI982970:FZI982971 FPM982970:FPM982971 FFQ982970:FFQ982971 EVU982970:EVU982971 ELY982970:ELY982971 ECC982970:ECC982971 DSG982970:DSG982971 DIK982970:DIK982971 CYO982970:CYO982971 COS982970:COS982971 CEW982970:CEW982971 BVA982970:BVA982971 BLE982970:BLE982971 BBI982970:BBI982971 ARM982970:ARM982971 AHQ982970:AHQ982971 XU982970:XU982971 NY982970:NY982971 EC982970:EC982971 A982970:A982971 WQO917434:WQO917435 WGS917434:WGS917435 VWW917434:VWW917435 VNA917434:VNA917435 VDE917434:VDE917435 UTI917434:UTI917435 UJM917434:UJM917435 TZQ917434:TZQ917435 TPU917434:TPU917435 TFY917434:TFY917435 SWC917434:SWC917435 SMG917434:SMG917435 SCK917434:SCK917435 RSO917434:RSO917435 RIS917434:RIS917435 QYW917434:QYW917435 QPA917434:QPA917435 QFE917434:QFE917435 PVI917434:PVI917435 PLM917434:PLM917435 PBQ917434:PBQ917435 ORU917434:ORU917435 OHY917434:OHY917435 NYC917434:NYC917435 NOG917434:NOG917435 NEK917434:NEK917435 MUO917434:MUO917435 MKS917434:MKS917435 MAW917434:MAW917435 LRA917434:LRA917435 LHE917434:LHE917435 KXI917434:KXI917435 KNM917434:KNM917435 KDQ917434:KDQ917435 JTU917434:JTU917435 JJY917434:JJY917435 JAC917434:JAC917435 IQG917434:IQG917435 IGK917434:IGK917435 HWO917434:HWO917435 HMS917434:HMS917435 HCW917434:HCW917435 GTA917434:GTA917435 GJE917434:GJE917435 FZI917434:FZI917435 FPM917434:FPM917435 FFQ917434:FFQ917435 EVU917434:EVU917435 ELY917434:ELY917435 ECC917434:ECC917435 DSG917434:DSG917435 DIK917434:DIK917435 CYO917434:CYO917435 COS917434:COS917435 CEW917434:CEW917435 BVA917434:BVA917435 BLE917434:BLE917435 BBI917434:BBI917435 ARM917434:ARM917435 AHQ917434:AHQ917435 XU917434:XU917435 NY917434:NY917435 EC917434:EC917435 A917434:A917435 WQO851898:WQO851899 WGS851898:WGS851899 VWW851898:VWW851899 VNA851898:VNA851899 VDE851898:VDE851899 UTI851898:UTI851899 UJM851898:UJM851899 TZQ851898:TZQ851899 TPU851898:TPU851899 TFY851898:TFY851899 SWC851898:SWC851899 SMG851898:SMG851899 SCK851898:SCK851899 RSO851898:RSO851899 RIS851898:RIS851899 QYW851898:QYW851899 QPA851898:QPA851899 QFE851898:QFE851899 PVI851898:PVI851899 PLM851898:PLM851899 PBQ851898:PBQ851899 ORU851898:ORU851899 OHY851898:OHY851899 NYC851898:NYC851899 NOG851898:NOG851899 NEK851898:NEK851899 MUO851898:MUO851899 MKS851898:MKS851899 MAW851898:MAW851899 LRA851898:LRA851899 LHE851898:LHE851899 KXI851898:KXI851899 KNM851898:KNM851899 KDQ851898:KDQ851899 JTU851898:JTU851899 JJY851898:JJY851899 JAC851898:JAC851899 IQG851898:IQG851899 IGK851898:IGK851899 HWO851898:HWO851899 HMS851898:HMS851899 HCW851898:HCW851899 GTA851898:GTA851899 GJE851898:GJE851899 FZI851898:FZI851899 FPM851898:FPM851899 FFQ851898:FFQ851899 EVU851898:EVU851899 ELY851898:ELY851899 ECC851898:ECC851899 DSG851898:DSG851899 DIK851898:DIK851899 CYO851898:CYO851899 COS851898:COS851899 CEW851898:CEW851899 BVA851898:BVA851899 BLE851898:BLE851899 BBI851898:BBI851899 ARM851898:ARM851899 AHQ851898:AHQ851899 XU851898:XU851899 NY851898:NY851899 EC851898:EC851899 A851898:A851899 WQO786362:WQO786363 WGS786362:WGS786363 VWW786362:VWW786363 VNA786362:VNA786363 VDE786362:VDE786363 UTI786362:UTI786363 UJM786362:UJM786363 TZQ786362:TZQ786363 TPU786362:TPU786363 TFY786362:TFY786363 SWC786362:SWC786363 SMG786362:SMG786363 SCK786362:SCK786363 RSO786362:RSO786363 RIS786362:RIS786363 QYW786362:QYW786363 QPA786362:QPA786363 QFE786362:QFE786363 PVI786362:PVI786363 PLM786362:PLM786363 PBQ786362:PBQ786363 ORU786362:ORU786363 OHY786362:OHY786363 NYC786362:NYC786363 NOG786362:NOG786363 NEK786362:NEK786363 MUO786362:MUO786363 MKS786362:MKS786363 MAW786362:MAW786363 LRA786362:LRA786363 LHE786362:LHE786363 KXI786362:KXI786363 KNM786362:KNM786363 KDQ786362:KDQ786363 JTU786362:JTU786363 JJY786362:JJY786363 JAC786362:JAC786363 IQG786362:IQG786363 IGK786362:IGK786363 HWO786362:HWO786363 HMS786362:HMS786363 HCW786362:HCW786363 GTA786362:GTA786363 GJE786362:GJE786363 FZI786362:FZI786363 FPM786362:FPM786363 FFQ786362:FFQ786363 EVU786362:EVU786363 ELY786362:ELY786363 ECC786362:ECC786363 DSG786362:DSG786363 DIK786362:DIK786363 CYO786362:CYO786363 COS786362:COS786363 CEW786362:CEW786363 BVA786362:BVA786363 BLE786362:BLE786363 BBI786362:BBI786363 ARM786362:ARM786363 AHQ786362:AHQ786363 XU786362:XU786363 NY786362:NY786363 EC786362:EC786363 A786362:A786363 WQO720826:WQO720827 WGS720826:WGS720827 VWW720826:VWW720827 VNA720826:VNA720827 VDE720826:VDE720827 UTI720826:UTI720827 UJM720826:UJM720827 TZQ720826:TZQ720827 TPU720826:TPU720827 TFY720826:TFY720827 SWC720826:SWC720827 SMG720826:SMG720827 SCK720826:SCK720827 RSO720826:RSO720827 RIS720826:RIS720827 QYW720826:QYW720827 QPA720826:QPA720827 QFE720826:QFE720827 PVI720826:PVI720827 PLM720826:PLM720827 PBQ720826:PBQ720827 ORU720826:ORU720827 OHY720826:OHY720827 NYC720826:NYC720827 NOG720826:NOG720827 NEK720826:NEK720827 MUO720826:MUO720827 MKS720826:MKS720827 MAW720826:MAW720827 LRA720826:LRA720827 LHE720826:LHE720827 KXI720826:KXI720827 KNM720826:KNM720827 KDQ720826:KDQ720827 JTU720826:JTU720827 JJY720826:JJY720827 JAC720826:JAC720827 IQG720826:IQG720827 IGK720826:IGK720827 HWO720826:HWO720827 HMS720826:HMS720827 HCW720826:HCW720827 GTA720826:GTA720827 GJE720826:GJE720827 FZI720826:FZI720827 FPM720826:FPM720827 FFQ720826:FFQ720827 EVU720826:EVU720827 ELY720826:ELY720827 ECC720826:ECC720827 DSG720826:DSG720827 DIK720826:DIK720827 CYO720826:CYO720827 COS720826:COS720827 CEW720826:CEW720827 BVA720826:BVA720827 BLE720826:BLE720827 BBI720826:BBI720827 ARM720826:ARM720827 AHQ720826:AHQ720827 XU720826:XU720827 NY720826:NY720827 EC720826:EC720827 A720826:A720827 WQO655290:WQO655291 WGS655290:WGS655291 VWW655290:VWW655291 VNA655290:VNA655291 VDE655290:VDE655291 UTI655290:UTI655291 UJM655290:UJM655291 TZQ655290:TZQ655291 TPU655290:TPU655291 TFY655290:TFY655291 SWC655290:SWC655291 SMG655290:SMG655291 SCK655290:SCK655291 RSO655290:RSO655291 RIS655290:RIS655291 QYW655290:QYW655291 QPA655290:QPA655291 QFE655290:QFE655291 PVI655290:PVI655291 PLM655290:PLM655291 PBQ655290:PBQ655291 ORU655290:ORU655291 OHY655290:OHY655291 NYC655290:NYC655291 NOG655290:NOG655291 NEK655290:NEK655291 MUO655290:MUO655291 MKS655290:MKS655291 MAW655290:MAW655291 LRA655290:LRA655291 LHE655290:LHE655291 KXI655290:KXI655291 KNM655290:KNM655291 KDQ655290:KDQ655291 JTU655290:JTU655291 JJY655290:JJY655291 JAC655290:JAC655291 IQG655290:IQG655291 IGK655290:IGK655291 HWO655290:HWO655291 HMS655290:HMS655291 HCW655290:HCW655291 GTA655290:GTA655291 GJE655290:GJE655291 FZI655290:FZI655291 FPM655290:FPM655291 FFQ655290:FFQ655291 EVU655290:EVU655291 ELY655290:ELY655291 ECC655290:ECC655291 DSG655290:DSG655291 DIK655290:DIK655291 CYO655290:CYO655291 COS655290:COS655291 CEW655290:CEW655291 BVA655290:BVA655291 BLE655290:BLE655291 BBI655290:BBI655291 ARM655290:ARM655291 AHQ655290:AHQ655291 XU655290:XU655291 NY655290:NY655291 EC655290:EC655291 A655290:A655291 WQO589754:WQO589755 WGS589754:WGS589755 VWW589754:VWW589755 VNA589754:VNA589755 VDE589754:VDE589755 UTI589754:UTI589755 UJM589754:UJM589755 TZQ589754:TZQ589755 TPU589754:TPU589755 TFY589754:TFY589755 SWC589754:SWC589755 SMG589754:SMG589755 SCK589754:SCK589755 RSO589754:RSO589755 RIS589754:RIS589755 QYW589754:QYW589755 QPA589754:QPA589755 QFE589754:QFE589755 PVI589754:PVI589755 PLM589754:PLM589755 PBQ589754:PBQ589755 ORU589754:ORU589755 OHY589754:OHY589755 NYC589754:NYC589755 NOG589754:NOG589755 NEK589754:NEK589755 MUO589754:MUO589755 MKS589754:MKS589755 MAW589754:MAW589755 LRA589754:LRA589755 LHE589754:LHE589755 KXI589754:KXI589755 KNM589754:KNM589755 KDQ589754:KDQ589755 JTU589754:JTU589755 JJY589754:JJY589755 JAC589754:JAC589755 IQG589754:IQG589755 IGK589754:IGK589755 HWO589754:HWO589755 HMS589754:HMS589755 HCW589754:HCW589755 GTA589754:GTA589755 GJE589754:GJE589755 FZI589754:FZI589755 FPM589754:FPM589755 FFQ589754:FFQ589755 EVU589754:EVU589755 ELY589754:ELY589755 ECC589754:ECC589755 DSG589754:DSG589755 DIK589754:DIK589755 CYO589754:CYO589755 COS589754:COS589755 CEW589754:CEW589755 BVA589754:BVA589755 BLE589754:BLE589755 BBI589754:BBI589755 ARM589754:ARM589755 AHQ589754:AHQ589755 XU589754:XU589755 NY589754:NY589755 EC589754:EC589755 A589754:A589755 WQO524218:WQO524219 WGS524218:WGS524219 VWW524218:VWW524219 VNA524218:VNA524219 VDE524218:VDE524219 UTI524218:UTI524219 UJM524218:UJM524219 TZQ524218:TZQ524219 TPU524218:TPU524219 TFY524218:TFY524219 SWC524218:SWC524219 SMG524218:SMG524219 SCK524218:SCK524219 RSO524218:RSO524219 RIS524218:RIS524219 QYW524218:QYW524219 QPA524218:QPA524219 QFE524218:QFE524219 PVI524218:PVI524219 PLM524218:PLM524219 PBQ524218:PBQ524219 ORU524218:ORU524219 OHY524218:OHY524219 NYC524218:NYC524219 NOG524218:NOG524219 NEK524218:NEK524219 MUO524218:MUO524219 MKS524218:MKS524219 MAW524218:MAW524219 LRA524218:LRA524219 LHE524218:LHE524219 KXI524218:KXI524219 KNM524218:KNM524219 KDQ524218:KDQ524219 JTU524218:JTU524219 JJY524218:JJY524219 JAC524218:JAC524219 IQG524218:IQG524219 IGK524218:IGK524219 HWO524218:HWO524219 HMS524218:HMS524219 HCW524218:HCW524219 GTA524218:GTA524219 GJE524218:GJE524219 FZI524218:FZI524219 FPM524218:FPM524219 FFQ524218:FFQ524219 EVU524218:EVU524219 ELY524218:ELY524219 ECC524218:ECC524219 DSG524218:DSG524219 DIK524218:DIK524219 CYO524218:CYO524219 COS524218:COS524219 CEW524218:CEW524219 BVA524218:BVA524219 BLE524218:BLE524219 BBI524218:BBI524219 ARM524218:ARM524219 AHQ524218:AHQ524219 XU524218:XU524219 NY524218:NY524219 EC524218:EC524219 A524218:A524219 WQO458682:WQO458683 WGS458682:WGS458683 VWW458682:VWW458683 VNA458682:VNA458683 VDE458682:VDE458683 UTI458682:UTI458683 UJM458682:UJM458683 TZQ458682:TZQ458683 TPU458682:TPU458683 TFY458682:TFY458683 SWC458682:SWC458683 SMG458682:SMG458683 SCK458682:SCK458683 RSO458682:RSO458683 RIS458682:RIS458683 QYW458682:QYW458683 QPA458682:QPA458683 QFE458682:QFE458683 PVI458682:PVI458683 PLM458682:PLM458683 PBQ458682:PBQ458683 ORU458682:ORU458683 OHY458682:OHY458683 NYC458682:NYC458683 NOG458682:NOG458683 NEK458682:NEK458683 MUO458682:MUO458683 MKS458682:MKS458683 MAW458682:MAW458683 LRA458682:LRA458683 LHE458682:LHE458683 KXI458682:KXI458683 KNM458682:KNM458683 KDQ458682:KDQ458683 JTU458682:JTU458683 JJY458682:JJY458683 JAC458682:JAC458683 IQG458682:IQG458683 IGK458682:IGK458683 HWO458682:HWO458683 HMS458682:HMS458683 HCW458682:HCW458683 GTA458682:GTA458683 GJE458682:GJE458683 FZI458682:FZI458683 FPM458682:FPM458683 FFQ458682:FFQ458683 EVU458682:EVU458683 ELY458682:ELY458683 ECC458682:ECC458683 DSG458682:DSG458683 DIK458682:DIK458683 CYO458682:CYO458683 COS458682:COS458683 CEW458682:CEW458683 BVA458682:BVA458683 BLE458682:BLE458683 BBI458682:BBI458683 ARM458682:ARM458683 AHQ458682:AHQ458683 XU458682:XU458683 NY458682:NY458683 EC458682:EC458683 A458682:A458683 WQO393146:WQO393147 WGS393146:WGS393147 VWW393146:VWW393147 VNA393146:VNA393147 VDE393146:VDE393147 UTI393146:UTI393147 UJM393146:UJM393147 TZQ393146:TZQ393147 TPU393146:TPU393147 TFY393146:TFY393147 SWC393146:SWC393147 SMG393146:SMG393147 SCK393146:SCK393147 RSO393146:RSO393147 RIS393146:RIS393147 QYW393146:QYW393147 QPA393146:QPA393147 QFE393146:QFE393147 PVI393146:PVI393147 PLM393146:PLM393147 PBQ393146:PBQ393147 ORU393146:ORU393147 OHY393146:OHY393147 NYC393146:NYC393147 NOG393146:NOG393147 NEK393146:NEK393147 MUO393146:MUO393147 MKS393146:MKS393147 MAW393146:MAW393147 LRA393146:LRA393147 LHE393146:LHE393147 KXI393146:KXI393147 KNM393146:KNM393147 KDQ393146:KDQ393147 JTU393146:JTU393147 JJY393146:JJY393147 JAC393146:JAC393147 IQG393146:IQG393147 IGK393146:IGK393147 HWO393146:HWO393147 HMS393146:HMS393147 HCW393146:HCW393147 GTA393146:GTA393147 GJE393146:GJE393147 FZI393146:FZI393147 FPM393146:FPM393147 FFQ393146:FFQ393147 EVU393146:EVU393147 ELY393146:ELY393147 ECC393146:ECC393147 DSG393146:DSG393147 DIK393146:DIK393147 CYO393146:CYO393147 COS393146:COS393147 CEW393146:CEW393147 BVA393146:BVA393147 BLE393146:BLE393147 BBI393146:BBI393147 ARM393146:ARM393147 AHQ393146:AHQ393147 XU393146:XU393147 NY393146:NY393147 EC393146:EC393147 A393146:A393147 WQO327610:WQO327611 WGS327610:WGS327611 VWW327610:VWW327611 VNA327610:VNA327611 VDE327610:VDE327611 UTI327610:UTI327611 UJM327610:UJM327611 TZQ327610:TZQ327611 TPU327610:TPU327611 TFY327610:TFY327611 SWC327610:SWC327611 SMG327610:SMG327611 SCK327610:SCK327611 RSO327610:RSO327611 RIS327610:RIS327611 QYW327610:QYW327611 QPA327610:QPA327611 QFE327610:QFE327611 PVI327610:PVI327611 PLM327610:PLM327611 PBQ327610:PBQ327611 ORU327610:ORU327611 OHY327610:OHY327611 NYC327610:NYC327611 NOG327610:NOG327611 NEK327610:NEK327611 MUO327610:MUO327611 MKS327610:MKS327611 MAW327610:MAW327611 LRA327610:LRA327611 LHE327610:LHE327611 KXI327610:KXI327611 KNM327610:KNM327611 KDQ327610:KDQ327611 JTU327610:JTU327611 JJY327610:JJY327611 JAC327610:JAC327611 IQG327610:IQG327611 IGK327610:IGK327611 HWO327610:HWO327611 HMS327610:HMS327611 HCW327610:HCW327611 GTA327610:GTA327611 GJE327610:GJE327611 FZI327610:FZI327611 FPM327610:FPM327611 FFQ327610:FFQ327611 EVU327610:EVU327611 ELY327610:ELY327611 ECC327610:ECC327611 DSG327610:DSG327611 DIK327610:DIK327611 CYO327610:CYO327611 COS327610:COS327611 CEW327610:CEW327611 BVA327610:BVA327611 BLE327610:BLE327611 BBI327610:BBI327611 ARM327610:ARM327611 AHQ327610:AHQ327611 XU327610:XU327611 NY327610:NY327611 EC327610:EC327611 A327610:A327611 WQO262074:WQO262075 WGS262074:WGS262075 VWW262074:VWW262075 VNA262074:VNA262075 VDE262074:VDE262075 UTI262074:UTI262075 UJM262074:UJM262075 TZQ262074:TZQ262075 TPU262074:TPU262075 TFY262074:TFY262075 SWC262074:SWC262075 SMG262074:SMG262075 SCK262074:SCK262075 RSO262074:RSO262075 RIS262074:RIS262075 QYW262074:QYW262075 QPA262074:QPA262075 QFE262074:QFE262075 PVI262074:PVI262075 PLM262074:PLM262075 PBQ262074:PBQ262075 ORU262074:ORU262075 OHY262074:OHY262075 NYC262074:NYC262075 NOG262074:NOG262075 NEK262074:NEK262075 MUO262074:MUO262075 MKS262074:MKS262075 MAW262074:MAW262075 LRA262074:LRA262075 LHE262074:LHE262075 KXI262074:KXI262075 KNM262074:KNM262075 KDQ262074:KDQ262075 JTU262074:JTU262075 JJY262074:JJY262075 JAC262074:JAC262075 IQG262074:IQG262075 IGK262074:IGK262075 HWO262074:HWO262075 HMS262074:HMS262075 HCW262074:HCW262075 GTA262074:GTA262075 GJE262074:GJE262075 FZI262074:FZI262075 FPM262074:FPM262075 FFQ262074:FFQ262075 EVU262074:EVU262075 ELY262074:ELY262075 ECC262074:ECC262075 DSG262074:DSG262075 DIK262074:DIK262075 CYO262074:CYO262075 COS262074:COS262075 CEW262074:CEW262075 BVA262074:BVA262075 BLE262074:BLE262075 BBI262074:BBI262075 ARM262074:ARM262075 AHQ262074:AHQ262075 XU262074:XU262075 NY262074:NY262075 EC262074:EC262075 A262074:A262075 WQO196538:WQO196539 WGS196538:WGS196539 VWW196538:VWW196539 VNA196538:VNA196539 VDE196538:VDE196539 UTI196538:UTI196539 UJM196538:UJM196539 TZQ196538:TZQ196539 TPU196538:TPU196539 TFY196538:TFY196539 SWC196538:SWC196539 SMG196538:SMG196539 SCK196538:SCK196539 RSO196538:RSO196539 RIS196538:RIS196539 QYW196538:QYW196539 QPA196538:QPA196539 QFE196538:QFE196539 PVI196538:PVI196539 PLM196538:PLM196539 PBQ196538:PBQ196539 ORU196538:ORU196539 OHY196538:OHY196539 NYC196538:NYC196539 NOG196538:NOG196539 NEK196538:NEK196539 MUO196538:MUO196539 MKS196538:MKS196539 MAW196538:MAW196539 LRA196538:LRA196539 LHE196538:LHE196539 KXI196538:KXI196539 KNM196538:KNM196539 KDQ196538:KDQ196539 JTU196538:JTU196539 JJY196538:JJY196539 JAC196538:JAC196539 IQG196538:IQG196539 IGK196538:IGK196539 HWO196538:HWO196539 HMS196538:HMS196539 HCW196538:HCW196539 GTA196538:GTA196539 GJE196538:GJE196539 FZI196538:FZI196539 FPM196538:FPM196539 FFQ196538:FFQ196539 EVU196538:EVU196539 ELY196538:ELY196539 ECC196538:ECC196539 DSG196538:DSG196539 DIK196538:DIK196539 CYO196538:CYO196539 COS196538:COS196539 CEW196538:CEW196539 BVA196538:BVA196539 BLE196538:BLE196539 BBI196538:BBI196539 ARM196538:ARM196539 AHQ196538:AHQ196539 XU196538:XU196539 NY196538:NY196539 EC196538:EC196539 A196538:A196539 WQO131002:WQO131003 WGS131002:WGS131003 VWW131002:VWW131003 VNA131002:VNA131003 VDE131002:VDE131003 UTI131002:UTI131003 UJM131002:UJM131003 TZQ131002:TZQ131003 TPU131002:TPU131003 TFY131002:TFY131003 SWC131002:SWC131003 SMG131002:SMG131003 SCK131002:SCK131003 RSO131002:RSO131003 RIS131002:RIS131003 QYW131002:QYW131003 QPA131002:QPA131003 QFE131002:QFE131003 PVI131002:PVI131003 PLM131002:PLM131003 PBQ131002:PBQ131003 ORU131002:ORU131003 OHY131002:OHY131003 NYC131002:NYC131003 NOG131002:NOG131003 NEK131002:NEK131003 MUO131002:MUO131003 MKS131002:MKS131003 MAW131002:MAW131003 LRA131002:LRA131003 LHE131002:LHE131003 KXI131002:KXI131003 KNM131002:KNM131003 KDQ131002:KDQ131003 JTU131002:JTU131003 JJY131002:JJY131003 JAC131002:JAC131003 IQG131002:IQG131003 IGK131002:IGK131003 HWO131002:HWO131003 HMS131002:HMS131003 HCW131002:HCW131003 GTA131002:GTA131003 GJE131002:GJE131003 FZI131002:FZI131003 FPM131002:FPM131003 FFQ131002:FFQ131003 EVU131002:EVU131003 ELY131002:ELY131003 ECC131002:ECC131003 DSG131002:DSG131003 DIK131002:DIK131003 CYO131002:CYO131003 COS131002:COS131003 CEW131002:CEW131003 BVA131002:BVA131003 BLE131002:BLE131003 BBI131002:BBI131003 ARM131002:ARM131003 AHQ131002:AHQ131003 XU131002:XU131003 NY131002:NY131003 EC131002:EC131003 A131002:A131003 WQO65466:WQO65467 WGS65466:WGS65467 VWW65466:VWW65467 VNA65466:VNA65467 VDE65466:VDE65467 UTI65466:UTI65467 UJM65466:UJM65467 TZQ65466:TZQ65467 TPU65466:TPU65467 TFY65466:TFY65467 SWC65466:SWC65467 SMG65466:SMG65467 SCK65466:SCK65467 RSO65466:RSO65467 RIS65466:RIS65467 QYW65466:QYW65467 QPA65466:QPA65467 QFE65466:QFE65467 PVI65466:PVI65467 PLM65466:PLM65467 PBQ65466:PBQ65467 ORU65466:ORU65467 OHY65466:OHY65467 NYC65466:NYC65467 NOG65466:NOG65467 NEK65466:NEK65467 MUO65466:MUO65467 MKS65466:MKS65467 MAW65466:MAW65467 LRA65466:LRA65467 LHE65466:LHE65467 KXI65466:KXI65467 KNM65466:KNM65467 KDQ65466:KDQ65467 JTU65466:JTU65467 JJY65466:JJY65467 JAC65466:JAC65467 IQG65466:IQG65467 IGK65466:IGK65467 HWO65466:HWO65467 HMS65466:HMS65467 HCW65466:HCW65467 GTA65466:GTA65467 GJE65466:GJE65467 FZI65466:FZI65467 FPM65466:FPM65467 FFQ65466:FFQ65467 EVU65466:EVU65467 ELY65466:ELY65467 ECC65466:ECC65467 DSG65466:DSG65467 DIK65466:DIK65467 CYO65466:CYO65467 COS65466:COS65467 CEW65466:CEW65467 BVA65466:BVA65467 BLE65466:BLE65467 BBI65466:BBI65467 ARM65466:ARM65467 AHQ65466:AHQ65467 XU65466:XU65467 NY65466:NY65467 EC65466:EC65467 A65466:A65467 WQO10:WQO11 WGS10:WGS11 VWW10:VWW11 VNA10:VNA11 VDE10:VDE11 UTI10:UTI11 UJM10:UJM11 TZQ10:TZQ11 TPU10:TPU11 TFY10:TFY11 SWC10:SWC11 SMG10:SMG11 SCK10:SCK11 RSO10:RSO11 RIS10:RIS11 QYW10:QYW11 QPA10:QPA11 QFE10:QFE11 PVI10:PVI11 PLM10:PLM11 PBQ10:PBQ11 ORU10:ORU11 OHY10:OHY11 NYC10:NYC11 NOG10:NOG11 NEK10:NEK11 MUO10:MUO11 MKS10:MKS11 MAW10:MAW11 LRA10:LRA11 LHE10:LHE11 KXI10:KXI11 KNM10:KNM11 KDQ10:KDQ11 JTU10:JTU11 JJY10:JJY11 JAC10:JAC11 IQG10:IQG11 IGK10:IGK11 HWO10:HWO11 HMS10:HMS11 HCW10:HCW11 GTA10:GTA11 GJE10:GJE11 FZI10:FZI11 FPM10:FPM11 FFQ10:FFQ11 EVU10:EVU11 ELY10:ELY11 ECC10:ECC11 DSG10:DSG11 DIK10:DIK11 CYO10:CYO11 COS10:COS11 CEW10:CEW11 BVA10:BVA11 BLE10:BLE11 BBI10:BBI11 ARM10:ARM11 AHQ10:AHQ11 XU10:XU11 NY10:NY11 EC10:EC11 M5 WQS982970 WGW982970 VXA982970 VNE982970 VDI982970 UTM982970 UJQ982970 TZU982970 TPY982970 TGC982970 SWG982970 SMK982970 SCO982970 RSS982970 RIW982970 QZA982970 QPE982970 QFI982970 PVM982970 PLQ982970 PBU982970 ORY982970 OIC982970 NYG982970 NOK982970 NEO982970 MUS982970 MKW982970 MBA982970 LRE982970 LHI982970 KXM982970 KNQ982970 KDU982970 JTY982970 JKC982970 JAG982970 IQK982970 IGO982970 HWS982970 HMW982970 HDA982970 GTE982970 GJI982970 FZM982970 FPQ982970 FFU982970 EVY982970 EMC982970 ECG982970 DSK982970 DIO982970 CYS982970 COW982970 CFA982970 BVE982970 BLI982970 BBM982970 ARQ982970 AHU982970 XY982970 OC982970 EG982970 E982970 WQS917434 WGW917434 VXA917434 VNE917434 VDI917434 UTM917434 UJQ917434 TZU917434 TPY917434 TGC917434 SWG917434 SMK917434 SCO917434 RSS917434 RIW917434 QZA917434 QPE917434 QFI917434 PVM917434 PLQ917434 PBU917434 ORY917434 OIC917434 NYG917434 NOK917434 NEO917434 MUS917434 MKW917434 MBA917434 LRE917434 LHI917434 KXM917434 KNQ917434 KDU917434 JTY917434 JKC917434 JAG917434 IQK917434 IGO917434 HWS917434 HMW917434 HDA917434 GTE917434 GJI917434 FZM917434 FPQ917434 FFU917434 EVY917434 EMC917434 ECG917434 DSK917434 DIO917434 CYS917434 COW917434 CFA917434 BVE917434 BLI917434 BBM917434 ARQ917434 AHU917434 XY917434 OC917434 EG917434 E917434 WQS851898 WGW851898 VXA851898 VNE851898 VDI851898 UTM851898 UJQ851898 TZU851898 TPY851898 TGC851898 SWG851898 SMK851898 SCO851898 RSS851898 RIW851898 QZA851898 QPE851898 QFI851898 PVM851898 PLQ851898 PBU851898 ORY851898 OIC851898 NYG851898 NOK851898 NEO851898 MUS851898 MKW851898 MBA851898 LRE851898 LHI851898 KXM851898 KNQ851898 KDU851898 JTY851898 JKC851898 JAG851898 IQK851898 IGO851898 HWS851898 HMW851898 HDA851898 GTE851898 GJI851898 FZM851898 FPQ851898 FFU851898 EVY851898 EMC851898 ECG851898 DSK851898 DIO851898 CYS851898 COW851898 CFA851898 BVE851898 BLI851898 BBM851898 ARQ851898 AHU851898 XY851898 OC851898 EG851898 E851898 WQS786362 WGW786362 VXA786362 VNE786362 VDI786362 UTM786362 UJQ786362 TZU786362 TPY786362 TGC786362 SWG786362 SMK786362 SCO786362 RSS786362 RIW786362 QZA786362 QPE786362 QFI786362 PVM786362 PLQ786362 PBU786362 ORY786362 OIC786362 NYG786362 NOK786362 NEO786362 MUS786362 MKW786362 MBA786362 LRE786362 LHI786362 KXM786362 KNQ786362 KDU786362 JTY786362 JKC786362 JAG786362 IQK786362 IGO786362 HWS786362 HMW786362 HDA786362 GTE786362 GJI786362 FZM786362 FPQ786362 FFU786362 EVY786362 EMC786362 ECG786362 DSK786362 DIO786362 CYS786362 COW786362 CFA786362 BVE786362 BLI786362 BBM786362 ARQ786362 AHU786362 XY786362 OC786362 EG786362 E786362 WQS720826 WGW720826 VXA720826 VNE720826 VDI720826 UTM720826 UJQ720826 TZU720826 TPY720826 TGC720826 SWG720826 SMK720826 SCO720826 RSS720826 RIW720826 QZA720826 QPE720826 QFI720826 PVM720826 PLQ720826 PBU720826 ORY720826 OIC720826 NYG720826 NOK720826 NEO720826 MUS720826 MKW720826 MBA720826 LRE720826 LHI720826 KXM720826 KNQ720826 KDU720826 JTY720826 JKC720826 JAG720826 IQK720826 IGO720826 HWS720826 HMW720826 HDA720826 GTE720826 GJI720826 FZM720826 FPQ720826 FFU720826 EVY720826 EMC720826 ECG720826 DSK720826 DIO720826 CYS720826 COW720826 CFA720826 BVE720826 BLI720826 BBM720826 ARQ720826 AHU720826 XY720826 OC720826 EG720826 E720826 WQS655290 WGW655290 VXA655290 VNE655290 VDI655290 UTM655290 UJQ655290 TZU655290 TPY655290 TGC655290 SWG655290 SMK655290 SCO655290 RSS655290 RIW655290 QZA655290 QPE655290 QFI655290 PVM655290 PLQ655290 PBU655290 ORY655290 OIC655290 NYG655290 NOK655290 NEO655290 MUS655290 MKW655290 MBA655290 LRE655290 LHI655290 KXM655290 KNQ655290 KDU655290 JTY655290 JKC655290 JAG655290 IQK655290 IGO655290 HWS655290 HMW655290 HDA655290 GTE655290 GJI655290 FZM655290 FPQ655290 FFU655290 EVY655290 EMC655290 ECG655290 DSK655290 DIO655290 CYS655290 COW655290 CFA655290 BVE655290 BLI655290 BBM655290 ARQ655290 AHU655290 XY655290 OC655290 EG655290 E655290 WQS589754 WGW589754 VXA589754 VNE589754 VDI589754 UTM589754 UJQ589754 TZU589754 TPY589754 TGC589754 SWG589754 SMK589754 SCO589754 RSS589754 RIW589754 QZA589754 QPE589754 QFI589754 PVM589754 PLQ589754 PBU589754 ORY589754 OIC589754 NYG589754 NOK589754 NEO589754 MUS589754 MKW589754 MBA589754 LRE589754 LHI589754 KXM589754 KNQ589754 KDU589754 JTY589754 JKC589754 JAG589754 IQK589754 IGO589754 HWS589754 HMW589754 HDA589754 GTE589754 GJI589754 FZM589754 FPQ589754 FFU589754 EVY589754 EMC589754 ECG589754 DSK589754 DIO589754 CYS589754 COW589754 CFA589754 BVE589754 BLI589754 BBM589754 ARQ589754 AHU589754 XY589754 OC589754 EG589754 E589754 WQS524218 WGW524218 VXA524218 VNE524218 VDI524218 UTM524218 UJQ524218 TZU524218 TPY524218 TGC524218 SWG524218 SMK524218 SCO524218 RSS524218 RIW524218 QZA524218 QPE524218 QFI524218 PVM524218 PLQ524218 PBU524218 ORY524218 OIC524218 NYG524218 NOK524218 NEO524218 MUS524218 MKW524218 MBA524218 LRE524218 LHI524218 KXM524218 KNQ524218 KDU524218 JTY524218 JKC524218 JAG524218 IQK524218 IGO524218 HWS524218 HMW524218 HDA524218 GTE524218 GJI524218 FZM524218 FPQ524218 FFU524218 EVY524218 EMC524218 ECG524218 DSK524218 DIO524218 CYS524218 COW524218 CFA524218 BVE524218 BLI524218 BBM524218 ARQ524218 AHU524218 XY524218 OC524218 EG524218 E524218 WQS458682 WGW458682 VXA458682 VNE458682 VDI458682 UTM458682 UJQ458682 TZU458682 TPY458682 TGC458682 SWG458682 SMK458682 SCO458682 RSS458682 RIW458682 QZA458682 QPE458682 QFI458682 PVM458682 PLQ458682 PBU458682 ORY458682 OIC458682 NYG458682 NOK458682 NEO458682 MUS458682 MKW458682 MBA458682 LRE458682 LHI458682 KXM458682 KNQ458682 KDU458682 JTY458682 JKC458682 JAG458682 IQK458682 IGO458682 HWS458682 HMW458682 HDA458682 GTE458682 GJI458682 FZM458682 FPQ458682 FFU458682 EVY458682 EMC458682 ECG458682 DSK458682 DIO458682 CYS458682 COW458682 CFA458682 BVE458682 BLI458682 BBM458682 ARQ458682 AHU458682 XY458682 OC458682 EG458682 E458682 WQS393146 WGW393146 VXA393146 VNE393146 VDI393146 UTM393146 UJQ393146 TZU393146 TPY393146 TGC393146 SWG393146 SMK393146 SCO393146 RSS393146 RIW393146 QZA393146 QPE393146 QFI393146 PVM393146 PLQ393146 PBU393146 ORY393146 OIC393146 NYG393146 NOK393146 NEO393146 MUS393146 MKW393146 MBA393146 LRE393146 LHI393146 KXM393146 KNQ393146 KDU393146 JTY393146 JKC393146 JAG393146 IQK393146 IGO393146 HWS393146 HMW393146 HDA393146 GTE393146 GJI393146 FZM393146 FPQ393146 FFU393146 EVY393146 EMC393146 ECG393146 DSK393146 DIO393146 CYS393146 COW393146 CFA393146 BVE393146 BLI393146 BBM393146 ARQ393146 AHU393146 XY393146 OC393146 EG393146 E393146 WQS327610 WGW327610 VXA327610 VNE327610 VDI327610 UTM327610 UJQ327610 TZU327610 TPY327610 TGC327610 SWG327610 SMK327610 SCO327610 RSS327610 RIW327610 QZA327610 QPE327610 QFI327610 PVM327610 PLQ327610 PBU327610 ORY327610 OIC327610 NYG327610 NOK327610 NEO327610 MUS327610 MKW327610 MBA327610 LRE327610 LHI327610 KXM327610 KNQ327610 KDU327610 JTY327610 JKC327610 JAG327610 IQK327610 IGO327610 HWS327610 HMW327610 HDA327610 GTE327610 GJI327610 FZM327610 FPQ327610 FFU327610 EVY327610 EMC327610 ECG327610 DSK327610 DIO327610 CYS327610 COW327610 CFA327610 BVE327610 BLI327610 BBM327610 ARQ327610 AHU327610 XY327610 OC327610 EG327610 E327610 WQS262074 WGW262074 VXA262074 VNE262074 VDI262074 UTM262074 UJQ262074 TZU262074 TPY262074 TGC262074 SWG262074 SMK262074 SCO262074 RSS262074 RIW262074 QZA262074 QPE262074 QFI262074 PVM262074 PLQ262074 PBU262074 ORY262074 OIC262074 NYG262074 NOK262074 NEO262074 MUS262074 MKW262074 MBA262074 LRE262074 LHI262074 KXM262074 KNQ262074 KDU262074 JTY262074 JKC262074 JAG262074 IQK262074 IGO262074 HWS262074 HMW262074 HDA262074 GTE262074 GJI262074 FZM262074 FPQ262074 FFU262074 EVY262074 EMC262074 ECG262074 DSK262074 DIO262074 CYS262074 COW262074 CFA262074 BVE262074 BLI262074 BBM262074 ARQ262074 AHU262074 XY262074 OC262074 EG262074 E262074 WQS196538 WGW196538 VXA196538 VNE196538 VDI196538 UTM196538 UJQ196538 TZU196538 TPY196538 TGC196538 SWG196538 SMK196538 SCO196538 RSS196538 RIW196538 QZA196538 QPE196538 QFI196538 PVM196538 PLQ196538 PBU196538 ORY196538 OIC196538 NYG196538 NOK196538 NEO196538 MUS196538 MKW196538 MBA196538 LRE196538 LHI196538 KXM196538 KNQ196538 KDU196538 JTY196538 JKC196538 JAG196538 IQK196538 IGO196538 HWS196538 HMW196538 HDA196538 GTE196538 GJI196538 FZM196538 FPQ196538 FFU196538 EVY196538 EMC196538 ECG196538 DSK196538 DIO196538 CYS196538 COW196538 CFA196538 BVE196538 BLI196538 BBM196538 ARQ196538 AHU196538 XY196538 OC196538 EG196538 E196538 WQS131002 WGW131002 VXA131002 VNE131002 VDI131002 UTM131002 UJQ131002 TZU131002 TPY131002 TGC131002 SWG131002 SMK131002 SCO131002 RSS131002 RIW131002 QZA131002 QPE131002 QFI131002 PVM131002 PLQ131002 PBU131002 ORY131002 OIC131002 NYG131002 NOK131002 NEO131002 MUS131002 MKW131002 MBA131002 LRE131002 LHI131002 KXM131002 KNQ131002 KDU131002 JTY131002 JKC131002 JAG131002 IQK131002 IGO131002 HWS131002 HMW131002 HDA131002 GTE131002 GJI131002 FZM131002 FPQ131002 FFU131002 EVY131002 EMC131002 ECG131002 DSK131002 DIO131002 CYS131002 COW131002 CFA131002 BVE131002 BLI131002 BBM131002 ARQ131002 AHU131002 XY131002 OC131002 EG131002 E131002 WQS65466 WGW65466 VXA65466 VNE65466 VDI65466 UTM65466 UJQ65466 TZU65466 TPY65466 TGC65466 SWG65466 SMK65466 SCO65466 RSS65466 RIW65466 QZA65466 QPE65466 QFI65466 PVM65466 PLQ65466 PBU65466 ORY65466 OIC65466 NYG65466 NOK65466 NEO65466 MUS65466 MKW65466 MBA65466 LRE65466 LHI65466 KXM65466 KNQ65466 KDU65466 JTY65466 JKC65466 JAG65466 IQK65466 IGO65466 HWS65466 HMW65466 HDA65466 GTE65466 GJI65466 FZM65466 FPQ65466 FFU65466 EVY65466 EMC65466 ECG65466 DSK65466 DIO65466 CYS65466 COW65466 CFA65466 BVE65466 BLI65466 BBM65466 ARQ65466 AHU65466 XY65466 OC65466 EG65466 E65466 WQS10 WGW10 VXA10 VNE10 VDI10 UTM10 UJQ10 TZU10 TPY10 TGC10 SWG10 SMK10 SCO10 RSS10 RIW10 QZA10 QPE10 QFI10 PVM10 PLQ10 PBU10 ORY10 OIC10 NYG10 NOK10 NEO10 MUS10 MKW10 MBA10 LRE10 LHI10 KXM10 KNQ10 KDU10 JTY10 JKC10 JAG10 IQK10 IGO10 HWS10 HMW10 HDA10 GTE10 GJI10 FZM10 FPQ10 FFU10 EVY10 EMC10 ECG10 DSK10 DIO10 CYS10 COW10 CFA10 BVE10 BLI10 BBM10 ARQ10 AHU10 XY10 OC10 EG10 E5 WQR982971 WGV982971 VWZ982971 VND982971 VDH982971 UTL982971 UJP982971 TZT982971 TPX982971 TGB982971 SWF982971 SMJ982971 SCN982971 RSR982971 RIV982971 QYZ982971 QPD982971 QFH982971 PVL982971 PLP982971 PBT982971 ORX982971 OIB982971 NYF982971 NOJ982971 NEN982971 MUR982971 MKV982971 MAZ982971 LRD982971 LHH982971 KXL982971 KNP982971 KDT982971 JTX982971 JKB982971 JAF982971 IQJ982971 IGN982971 HWR982971 HMV982971 HCZ982971 GTD982971 GJH982971 FZL982971 FPP982971 FFT982971 EVX982971 EMB982971 ECF982971 DSJ982971 DIN982971 CYR982971 COV982971 CEZ982971 BVD982971 BLH982971 BBL982971 ARP982971 AHT982971 XX982971 OB982971 EF982971 D982971 WQR917435 WGV917435 VWZ917435 VND917435 VDH917435 UTL917435 UJP917435 TZT917435 TPX917435 TGB917435 SWF917435 SMJ917435 SCN917435 RSR917435 RIV917435 QYZ917435 QPD917435 QFH917435 PVL917435 PLP917435 PBT917435 ORX917435 OIB917435 NYF917435 NOJ917435 NEN917435 MUR917435 MKV917435 MAZ917435 LRD917435 LHH917435 KXL917435 KNP917435 KDT917435 JTX917435 JKB917435 JAF917435 IQJ917435 IGN917435 HWR917435 HMV917435 HCZ917435 GTD917435 GJH917435 FZL917435 FPP917435 FFT917435 EVX917435 EMB917435 ECF917435 DSJ917435 DIN917435 CYR917435 COV917435 CEZ917435 BVD917435 BLH917435 BBL917435 ARP917435 AHT917435 XX917435 OB917435 EF917435 D917435 WQR851899 WGV851899 VWZ851899 VND851899 VDH851899 UTL851899 UJP851899 TZT851899 TPX851899 TGB851899 SWF851899 SMJ851899 SCN851899 RSR851899 RIV851899 QYZ851899 QPD851899 QFH851899 PVL851899 PLP851899 PBT851899 ORX851899 OIB851899 NYF851899 NOJ851899 NEN851899 MUR851899 MKV851899 MAZ851899 LRD851899 LHH851899 KXL851899 KNP851899 KDT851899 JTX851899 JKB851899 JAF851899 IQJ851899 IGN851899 HWR851899 HMV851899 HCZ851899 GTD851899 GJH851899 FZL851899 FPP851899 FFT851899 EVX851899 EMB851899 ECF851899 DSJ851899 DIN851899 CYR851899 COV851899 CEZ851899 BVD851899 BLH851899 BBL851899 ARP851899 AHT851899 XX851899 OB851899 EF851899 D851899 WQR786363 WGV786363 VWZ786363 VND786363 VDH786363 UTL786363 UJP786363 TZT786363 TPX786363 TGB786363 SWF786363 SMJ786363 SCN786363 RSR786363 RIV786363 QYZ786363 QPD786363 QFH786363 PVL786363 PLP786363 PBT786363 ORX786363 OIB786363 NYF786363 NOJ786363 NEN786363 MUR786363 MKV786363 MAZ786363 LRD786363 LHH786363 KXL786363 KNP786363 KDT786363 JTX786363 JKB786363 JAF786363 IQJ786363 IGN786363 HWR786363 HMV786363 HCZ786363 GTD786363 GJH786363 FZL786363 FPP786363 FFT786363 EVX786363 EMB786363 ECF786363 DSJ786363 DIN786363 CYR786363 COV786363 CEZ786363 BVD786363 BLH786363 BBL786363 ARP786363 AHT786363 XX786363 OB786363 EF786363 D786363 WQR720827 WGV720827 VWZ720827 VND720827 VDH720827 UTL720827 UJP720827 TZT720827 TPX720827 TGB720827 SWF720827 SMJ720827 SCN720827 RSR720827 RIV720827 QYZ720827 QPD720827 QFH720827 PVL720827 PLP720827 PBT720827 ORX720827 OIB720827 NYF720827 NOJ720827 NEN720827 MUR720827 MKV720827 MAZ720827 LRD720827 LHH720827 KXL720827 KNP720827 KDT720827 JTX720827 JKB720827 JAF720827 IQJ720827 IGN720827 HWR720827 HMV720827 HCZ720827 GTD720827 GJH720827 FZL720827 FPP720827 FFT720827 EVX720827 EMB720827 ECF720827 DSJ720827 DIN720827 CYR720827 COV720827 CEZ720827 BVD720827 BLH720827 BBL720827 ARP720827 AHT720827 XX720827 OB720827 EF720827 D720827 WQR655291 WGV655291 VWZ655291 VND655291 VDH655291 UTL655291 UJP655291 TZT655291 TPX655291 TGB655291 SWF655291 SMJ655291 SCN655291 RSR655291 RIV655291 QYZ655291 QPD655291 QFH655291 PVL655291 PLP655291 PBT655291 ORX655291 OIB655291 NYF655291 NOJ655291 NEN655291 MUR655291 MKV655291 MAZ655291 LRD655291 LHH655291 KXL655291 KNP655291 KDT655291 JTX655291 JKB655291 JAF655291 IQJ655291 IGN655291 HWR655291 HMV655291 HCZ655291 GTD655291 GJH655291 FZL655291 FPP655291 FFT655291 EVX655291 EMB655291 ECF655291 DSJ655291 DIN655291 CYR655291 COV655291 CEZ655291 BVD655291 BLH655291 BBL655291 ARP655291 AHT655291 XX655291 OB655291 EF655291 D655291 WQR589755 WGV589755 VWZ589755 VND589755 VDH589755 UTL589755 UJP589755 TZT589755 TPX589755 TGB589755 SWF589755 SMJ589755 SCN589755 RSR589755 RIV589755 QYZ589755 QPD589755 QFH589755 PVL589755 PLP589755 PBT589755 ORX589755 OIB589755 NYF589755 NOJ589755 NEN589755 MUR589755 MKV589755 MAZ589755 LRD589755 LHH589755 KXL589755 KNP589755 KDT589755 JTX589755 JKB589755 JAF589755 IQJ589755 IGN589755 HWR589755 HMV589755 HCZ589755 GTD589755 GJH589755 FZL589755 FPP589755 FFT589755 EVX589755 EMB589755 ECF589755 DSJ589755 DIN589755 CYR589755 COV589755 CEZ589755 BVD589755 BLH589755 BBL589755 ARP589755 AHT589755 XX589755 OB589755 EF589755 D589755 WQR524219 WGV524219 VWZ524219 VND524219 VDH524219 UTL524219 UJP524219 TZT524219 TPX524219 TGB524219 SWF524219 SMJ524219 SCN524219 RSR524219 RIV524219 QYZ524219 QPD524219 QFH524219 PVL524219 PLP524219 PBT524219 ORX524219 OIB524219 NYF524219 NOJ524219 NEN524219 MUR524219 MKV524219 MAZ524219 LRD524219 LHH524219 KXL524219 KNP524219 KDT524219 JTX524219 JKB524219 JAF524219 IQJ524219 IGN524219 HWR524219 HMV524219 HCZ524219 GTD524219 GJH524219 FZL524219 FPP524219 FFT524219 EVX524219 EMB524219 ECF524219 DSJ524219 DIN524219 CYR524219 COV524219 CEZ524219 BVD524219 BLH524219 BBL524219 ARP524219 AHT524219 XX524219 OB524219 EF524219 D524219 WQR458683 WGV458683 VWZ458683 VND458683 VDH458683 UTL458683 UJP458683 TZT458683 TPX458683 TGB458683 SWF458683 SMJ458683 SCN458683 RSR458683 RIV458683 QYZ458683 QPD458683 QFH458683 PVL458683 PLP458683 PBT458683 ORX458683 OIB458683 NYF458683 NOJ458683 NEN458683 MUR458683 MKV458683 MAZ458683 LRD458683 LHH458683 KXL458683 KNP458683 KDT458683 JTX458683 JKB458683 JAF458683 IQJ458683 IGN458683 HWR458683 HMV458683 HCZ458683 GTD458683 GJH458683 FZL458683 FPP458683 FFT458683 EVX458683 EMB458683 ECF458683 DSJ458683 DIN458683 CYR458683 COV458683 CEZ458683 BVD458683 BLH458683 BBL458683 ARP458683 AHT458683 XX458683 OB458683 EF458683 D458683 WQR393147 WGV393147 VWZ393147 VND393147 VDH393147 UTL393147 UJP393147 TZT393147 TPX393147 TGB393147 SWF393147 SMJ393147 SCN393147 RSR393147 RIV393147 QYZ393147 QPD393147 QFH393147 PVL393147 PLP393147 PBT393147 ORX393147 OIB393147 NYF393147 NOJ393147 NEN393147 MUR393147 MKV393147 MAZ393147 LRD393147 LHH393147 KXL393147 KNP393147 KDT393147 JTX393147 JKB393147 JAF393147 IQJ393147 IGN393147 HWR393147 HMV393147 HCZ393147 GTD393147 GJH393147 FZL393147 FPP393147 FFT393147 EVX393147 EMB393147 ECF393147 DSJ393147 DIN393147 CYR393147 COV393147 CEZ393147 BVD393147 BLH393147 BBL393147 ARP393147 AHT393147 XX393147 OB393147 EF393147 D393147 WQR327611 WGV327611 VWZ327611 VND327611 VDH327611 UTL327611 UJP327611 TZT327611 TPX327611 TGB327611 SWF327611 SMJ327611 SCN327611 RSR327611 RIV327611 QYZ327611 QPD327611 QFH327611 PVL327611 PLP327611 PBT327611 ORX327611 OIB327611 NYF327611 NOJ327611 NEN327611 MUR327611 MKV327611 MAZ327611 LRD327611 LHH327611 KXL327611 KNP327611 KDT327611 JTX327611 JKB327611 JAF327611 IQJ327611 IGN327611 HWR327611 HMV327611 HCZ327611 GTD327611 GJH327611 FZL327611 FPP327611 FFT327611 EVX327611 EMB327611 ECF327611 DSJ327611 DIN327611 CYR327611 COV327611 CEZ327611 BVD327611 BLH327611 BBL327611 ARP327611 AHT327611 XX327611 OB327611 EF327611 D327611 WQR262075 WGV262075 VWZ262075 VND262075 VDH262075 UTL262075 UJP262075 TZT262075 TPX262075 TGB262075 SWF262075 SMJ262075 SCN262075 RSR262075 RIV262075 QYZ262075 QPD262075 QFH262075 PVL262075 PLP262075 PBT262075 ORX262075 OIB262075 NYF262075 NOJ262075 NEN262075 MUR262075 MKV262075 MAZ262075 LRD262075 LHH262075 KXL262075 KNP262075 KDT262075 JTX262075 JKB262075 JAF262075 IQJ262075 IGN262075 HWR262075 HMV262075 HCZ262075 GTD262075 GJH262075 FZL262075 FPP262075 FFT262075 EVX262075 EMB262075 ECF262075 DSJ262075 DIN262075 CYR262075 COV262075 CEZ262075 BVD262075 BLH262075 BBL262075 ARP262075 AHT262075 XX262075 OB262075 EF262075 D262075 WQR196539 WGV196539 VWZ196539 VND196539 VDH196539 UTL196539 UJP196539 TZT196539 TPX196539 TGB196539 SWF196539 SMJ196539 SCN196539 RSR196539 RIV196539 QYZ196539 QPD196539 QFH196539 PVL196539 PLP196539 PBT196539 ORX196539 OIB196539 NYF196539 NOJ196539 NEN196539 MUR196539 MKV196539 MAZ196539 LRD196539 LHH196539 KXL196539 KNP196539 KDT196539 JTX196539 JKB196539 JAF196539 IQJ196539 IGN196539 HWR196539 HMV196539 HCZ196539 GTD196539 GJH196539 FZL196539 FPP196539 FFT196539 EVX196539 EMB196539 ECF196539 DSJ196539 DIN196539 CYR196539 COV196539 CEZ196539 BVD196539 BLH196539 BBL196539 ARP196539 AHT196539 XX196539 OB196539 EF196539 D196539 WQR131003 WGV131003 VWZ131003 VND131003 VDH131003 UTL131003 UJP131003 TZT131003 TPX131003 TGB131003 SWF131003 SMJ131003 SCN131003 RSR131003 RIV131003 QYZ131003 QPD131003 QFH131003 PVL131003 PLP131003 PBT131003 ORX131003 OIB131003 NYF131003 NOJ131003 NEN131003 MUR131003 MKV131003 MAZ131003 LRD131003 LHH131003 KXL131003 KNP131003 KDT131003 JTX131003 JKB131003 JAF131003 IQJ131003 IGN131003 HWR131003 HMV131003 HCZ131003 GTD131003 GJH131003 FZL131003 FPP131003 FFT131003 EVX131003 EMB131003 ECF131003 DSJ131003 DIN131003 CYR131003 COV131003 CEZ131003 BVD131003 BLH131003 BBL131003 ARP131003 AHT131003 XX131003 OB131003 EF131003 D131003 WQR65467 WGV65467 VWZ65467 VND65467 VDH65467 UTL65467 UJP65467 TZT65467 TPX65467 TGB65467 SWF65467 SMJ65467 SCN65467 RSR65467 RIV65467 QYZ65467 QPD65467 QFH65467 PVL65467 PLP65467 PBT65467 ORX65467 OIB65467 NYF65467 NOJ65467 NEN65467 MUR65467 MKV65467 MAZ65467 LRD65467 LHH65467 KXL65467 KNP65467 KDT65467 JTX65467 JKB65467 JAF65467 IQJ65467 IGN65467 HWR65467 HMV65467 HCZ65467 GTD65467 GJH65467 FZL65467 FPP65467 FFT65467 EVX65467 EMB65467 ECF65467 DSJ65467 DIN65467 CYR65467 COV65467 CEZ65467 BVD65467 BLH65467 BBL65467 ARP65467 AHT65467 XX65467 OB65467 EF65467 D65467 WQR11 WGV11 VWZ11 VND11 VDH11 UTL11 UJP11 TZT11 TPX11 TGB11 SWF11 SMJ11 SCN11 RSR11 RIV11 QYZ11 QPD11 QFH11 PVL11 PLP11 PBT11 ORX11 OIB11 NYF11 NOJ11 NEN11 MUR11 MKV11 MAZ11 LRD11 LHH11 KXL11 KNP11 KDT11 JTX11 JKB11 JAF11 IQJ11 IGN11 HWR11 HMV11 HCZ11 GTD11 GJH11 FZL11 FPP11 FFT11 EVX11 EMB11 ECF11 DSJ11 DIN11 CYR11 COV11 CEZ11 BVD11 BLH11 BBL11 ARP11 AHT11 XX11 OB11 EF11 WQW982970 WHA982970 VXE982970 VNI982970 VDM982970 UTQ982970 UJU982970 TZY982970 TQC982970 TGG982970 SWK982970 SMO982970 SCS982970 RSW982970 RJA982970 QZE982970 QPI982970 QFM982970 PVQ982970 PLU982970 PBY982970 OSC982970 OIG982970 NYK982970 NOO982970 NES982970 MUW982970 MLA982970 MBE982970 LRI982970 LHM982970 KXQ982970 KNU982970 KDY982970 JUC982970 JKG982970 JAK982970 IQO982970 IGS982970 HWW982970 HNA982970 HDE982970 GTI982970 GJM982970 FZQ982970 FPU982970 FFY982970 EWC982970 EMG982970 ECK982970 DSO982970 DIS982970 CYW982970 CPA982970 CFE982970 BVI982970 BLM982970 BBQ982970 ARU982970 AHY982970 YC982970 OG982970 EK982970 I982970 WQW917434 WHA917434 VXE917434 VNI917434 VDM917434 UTQ917434 UJU917434 TZY917434 TQC917434 TGG917434 SWK917434 SMO917434 SCS917434 RSW917434 RJA917434 QZE917434 QPI917434 QFM917434 PVQ917434 PLU917434 PBY917434 OSC917434 OIG917434 NYK917434 NOO917434 NES917434 MUW917434 MLA917434 MBE917434 LRI917434 LHM917434 KXQ917434 KNU917434 KDY917434 JUC917434 JKG917434 JAK917434 IQO917434 IGS917434 HWW917434 HNA917434 HDE917434 GTI917434 GJM917434 FZQ917434 FPU917434 FFY917434 EWC917434 EMG917434 ECK917434 DSO917434 DIS917434 CYW917434 CPA917434 CFE917434 BVI917434 BLM917434 BBQ917434 ARU917434 AHY917434 YC917434 OG917434 EK917434 I917434 WQW851898 WHA851898 VXE851898 VNI851898 VDM851898 UTQ851898 UJU851898 TZY851898 TQC851898 TGG851898 SWK851898 SMO851898 SCS851898 RSW851898 RJA851898 QZE851898 QPI851898 QFM851898 PVQ851898 PLU851898 PBY851898 OSC851898 OIG851898 NYK851898 NOO851898 NES851898 MUW851898 MLA851898 MBE851898 LRI851898 LHM851898 KXQ851898 KNU851898 KDY851898 JUC851898 JKG851898 JAK851898 IQO851898 IGS851898 HWW851898 HNA851898 HDE851898 GTI851898 GJM851898 FZQ851898 FPU851898 FFY851898 EWC851898 EMG851898 ECK851898 DSO851898 DIS851898 CYW851898 CPA851898 CFE851898 BVI851898 BLM851898 BBQ851898 ARU851898 AHY851898 YC851898 OG851898 EK851898 I851898 WQW786362 WHA786362 VXE786362 VNI786362 VDM786362 UTQ786362 UJU786362 TZY786362 TQC786362 TGG786362 SWK786362 SMO786362 SCS786362 RSW786362 RJA786362 QZE786362 QPI786362 QFM786362 PVQ786362 PLU786362 PBY786362 OSC786362 OIG786362 NYK786362 NOO786362 NES786362 MUW786362 MLA786362 MBE786362 LRI786362 LHM786362 KXQ786362 KNU786362 KDY786362 JUC786362 JKG786362 JAK786362 IQO786362 IGS786362 HWW786362 HNA786362 HDE786362 GTI786362 GJM786362 FZQ786362 FPU786362 FFY786362 EWC786362 EMG786362 ECK786362 DSO786362 DIS786362 CYW786362 CPA786362 CFE786362 BVI786362 BLM786362 BBQ786362 ARU786362 AHY786362 YC786362 OG786362 EK786362 I786362 WQW720826 WHA720826 VXE720826 VNI720826 VDM720826 UTQ720826 UJU720826 TZY720826 TQC720826 TGG720826 SWK720826 SMO720826 SCS720826 RSW720826 RJA720826 QZE720826 QPI720826 QFM720826 PVQ720826 PLU720826 PBY720826 OSC720826 OIG720826 NYK720826 NOO720826 NES720826 MUW720826 MLA720826 MBE720826 LRI720826 LHM720826 KXQ720826 KNU720826 KDY720826 JUC720826 JKG720826 JAK720826 IQO720826 IGS720826 HWW720826 HNA720826 HDE720826 GTI720826 GJM720826 FZQ720826 FPU720826 FFY720826 EWC720826 EMG720826 ECK720826 DSO720826 DIS720826 CYW720826 CPA720826 CFE720826 BVI720826 BLM720826 BBQ720826 ARU720826 AHY720826 YC720826 OG720826 EK720826 I720826 WQW655290 WHA655290 VXE655290 VNI655290 VDM655290 UTQ655290 UJU655290 TZY655290 TQC655290 TGG655290 SWK655290 SMO655290 SCS655290 RSW655290 RJA655290 QZE655290 QPI655290 QFM655290 PVQ655290 PLU655290 PBY655290 OSC655290 OIG655290 NYK655290 NOO655290 NES655290 MUW655290 MLA655290 MBE655290 LRI655290 LHM655290 KXQ655290 KNU655290 KDY655290 JUC655290 JKG655290 JAK655290 IQO655290 IGS655290 HWW655290 HNA655290 HDE655290 GTI655290 GJM655290 FZQ655290 FPU655290 FFY655290 EWC655290 EMG655290 ECK655290 DSO655290 DIS655290 CYW655290 CPA655290 CFE655290 BVI655290 BLM655290 BBQ655290 ARU655290 AHY655290 YC655290 OG655290 EK655290 I655290 WQW589754 WHA589754 VXE589754 VNI589754 VDM589754 UTQ589754 UJU589754 TZY589754 TQC589754 TGG589754 SWK589754 SMO589754 SCS589754 RSW589754 RJA589754 QZE589754 QPI589754 QFM589754 PVQ589754 PLU589754 PBY589754 OSC589754 OIG589754 NYK589754 NOO589754 NES589754 MUW589754 MLA589754 MBE589754 LRI589754 LHM589754 KXQ589754 KNU589754 KDY589754 JUC589754 JKG589754 JAK589754 IQO589754 IGS589754 HWW589754 HNA589754 HDE589754 GTI589754 GJM589754 FZQ589754 FPU589754 FFY589754 EWC589754 EMG589754 ECK589754 DSO589754 DIS589754 CYW589754 CPA589754 CFE589754 BVI589754 BLM589754 BBQ589754 ARU589754 AHY589754 YC589754 OG589754 EK589754 I589754 WQW524218 WHA524218 VXE524218 VNI524218 VDM524218 UTQ524218 UJU524218 TZY524218 TQC524218 TGG524218 SWK524218 SMO524218 SCS524218 RSW524218 RJA524218 QZE524218 QPI524218 QFM524218 PVQ524218 PLU524218 PBY524218 OSC524218 OIG524218 NYK524218 NOO524218 NES524218 MUW524218 MLA524218 MBE524218 LRI524218 LHM524218 KXQ524218 KNU524218 KDY524218 JUC524218 JKG524218 JAK524218 IQO524218 IGS524218 HWW524218 HNA524218 HDE524218 GTI524218 GJM524218 FZQ524218 FPU524218 FFY524218 EWC524218 EMG524218 ECK524218 DSO524218 DIS524218 CYW524218 CPA524218 CFE524218 BVI524218 BLM524218 BBQ524218 ARU524218 AHY524218 YC524218 OG524218 EK524218 I524218 WQW458682 WHA458682 VXE458682 VNI458682 VDM458682 UTQ458682 UJU458682 TZY458682 TQC458682 TGG458682 SWK458682 SMO458682 SCS458682 RSW458682 RJA458682 QZE458682 QPI458682 QFM458682 PVQ458682 PLU458682 PBY458682 OSC458682 OIG458682 NYK458682 NOO458682 NES458682 MUW458682 MLA458682 MBE458682 LRI458682 LHM458682 KXQ458682 KNU458682 KDY458682 JUC458682 JKG458682 JAK458682 IQO458682 IGS458682 HWW458682 HNA458682 HDE458682 GTI458682 GJM458682 FZQ458682 FPU458682 FFY458682 EWC458682 EMG458682 ECK458682 DSO458682 DIS458682 CYW458682 CPA458682 CFE458682 BVI458682 BLM458682 BBQ458682 ARU458682 AHY458682 YC458682 OG458682 EK458682 I458682 WQW393146 WHA393146 VXE393146 VNI393146 VDM393146 UTQ393146 UJU393146 TZY393146 TQC393146 TGG393146 SWK393146 SMO393146 SCS393146 RSW393146 RJA393146 QZE393146 QPI393146 QFM393146 PVQ393146 PLU393146 PBY393146 OSC393146 OIG393146 NYK393146 NOO393146 NES393146 MUW393146 MLA393146 MBE393146 LRI393146 LHM393146 KXQ393146 KNU393146 KDY393146 JUC393146 JKG393146 JAK393146 IQO393146 IGS393146 HWW393146 HNA393146 HDE393146 GTI393146 GJM393146 FZQ393146 FPU393146 FFY393146 EWC393146 EMG393146 ECK393146 DSO393146 DIS393146 CYW393146 CPA393146 CFE393146 BVI393146 BLM393146 BBQ393146 ARU393146 AHY393146 YC393146 OG393146 EK393146 I393146 WQW327610 WHA327610 VXE327610 VNI327610 VDM327610 UTQ327610 UJU327610 TZY327610 TQC327610 TGG327610 SWK327610 SMO327610 SCS327610 RSW327610 RJA327610 QZE327610 QPI327610 QFM327610 PVQ327610 PLU327610 PBY327610 OSC327610 OIG327610 NYK327610 NOO327610 NES327610 MUW327610 MLA327610 MBE327610 LRI327610 LHM327610 KXQ327610 KNU327610 KDY327610 JUC327610 JKG327610 JAK327610 IQO327610 IGS327610 HWW327610 HNA327610 HDE327610 GTI327610 GJM327610 FZQ327610 FPU327610 FFY327610 EWC327610 EMG327610 ECK327610 DSO327610 DIS327610 CYW327610 CPA327610 CFE327610 BVI327610 BLM327610 BBQ327610 ARU327610 AHY327610 YC327610 OG327610 EK327610 I327610 WQW262074 WHA262074 VXE262074 VNI262074 VDM262074 UTQ262074 UJU262074 TZY262074 TQC262074 TGG262074 SWK262074 SMO262074 SCS262074 RSW262074 RJA262074 QZE262074 QPI262074 QFM262074 PVQ262074 PLU262074 PBY262074 OSC262074 OIG262074 NYK262074 NOO262074 NES262074 MUW262074 MLA262074 MBE262074 LRI262074 LHM262074 KXQ262074 KNU262074 KDY262074 JUC262074 JKG262074 JAK262074 IQO262074 IGS262074 HWW262074 HNA262074 HDE262074 GTI262074 GJM262074 FZQ262074 FPU262074 FFY262074 EWC262074 EMG262074 ECK262074 DSO262074 DIS262074 CYW262074 CPA262074 CFE262074 BVI262074 BLM262074 BBQ262074 ARU262074 AHY262074 YC262074 OG262074 EK262074 I262074 WQW196538 WHA196538 VXE196538 VNI196538 VDM196538 UTQ196538 UJU196538 TZY196538 TQC196538 TGG196538 SWK196538 SMO196538 SCS196538 RSW196538 RJA196538 QZE196538 QPI196538 QFM196538 PVQ196538 PLU196538 PBY196538 OSC196538 OIG196538 NYK196538 NOO196538 NES196538 MUW196538 MLA196538 MBE196538 LRI196538 LHM196538 KXQ196538 KNU196538 KDY196538 JUC196538 JKG196538 JAK196538 IQO196538 IGS196538 HWW196538 HNA196538 HDE196538 GTI196538 GJM196538 FZQ196538 FPU196538 FFY196538 EWC196538 EMG196538 ECK196538 DSO196538 DIS196538 CYW196538 CPA196538 CFE196538 BVI196538 BLM196538 BBQ196538 ARU196538 AHY196538 YC196538 OG196538 EK196538 I196538 WQW131002 WHA131002 VXE131002 VNI131002 VDM131002 UTQ131002 UJU131002 TZY131002 TQC131002 TGG131002 SWK131002 SMO131002 SCS131002 RSW131002 RJA131002 QZE131002 QPI131002 QFM131002 PVQ131002 PLU131002 PBY131002 OSC131002 OIG131002 NYK131002 NOO131002 NES131002 MUW131002 MLA131002 MBE131002 LRI131002 LHM131002 KXQ131002 KNU131002 KDY131002 JUC131002 JKG131002 JAK131002 IQO131002 IGS131002 HWW131002 HNA131002 HDE131002 GTI131002 GJM131002 FZQ131002 FPU131002 FFY131002 EWC131002 EMG131002 ECK131002 DSO131002 DIS131002 CYW131002 CPA131002 CFE131002 BVI131002 BLM131002 BBQ131002 ARU131002 AHY131002 YC131002 OG131002 EK131002 I131002 WQW65466 WHA65466 VXE65466 VNI65466 VDM65466 UTQ65466 UJU65466 TZY65466 TQC65466 TGG65466 SWK65466 SMO65466 SCS65466 RSW65466 RJA65466 QZE65466 QPI65466 QFM65466 PVQ65466 PLU65466 PBY65466 OSC65466 OIG65466 NYK65466 NOO65466 NES65466 MUW65466 MLA65466 MBE65466 LRI65466 LHM65466 KXQ65466 KNU65466 KDY65466 JUC65466 JKG65466 JAK65466 IQO65466 IGS65466 HWW65466 HNA65466 HDE65466 GTI65466 GJM65466 FZQ65466 FPU65466 FFY65466 EWC65466 EMG65466 ECK65466 DSO65466 DIS65466 CYW65466 CPA65466 CFE65466 BVI65466 BLM65466 BBQ65466 ARU65466 AHY65466 YC65466 OG65466 EK65466 I65466 WQW10 WHA10 VXE10 VNI10 VDM10 UTQ10 UJU10 TZY10 TQC10 TGG10 SWK10 SMO10 SCS10 RSW10 RJA10 QZE10 QPI10 QFM10 PVQ10 PLU10 PBY10 OSC10 OIG10 NYK10 NOO10 NES10 MUW10 MLA10 MBE10 LRI10 LHM10 KXQ10 KNU10 KDY10 JUC10 JKG10 JAK10 IQO10 IGS10 HWW10 HNA10 HDE10 GTI10 GJM10 FZQ10 FPU10 FFY10 EWC10 EMG10 ECK10 DSO10 DIS10 CYW10 CPA10 CFE10 BVI10 BLM10 BBQ10 ARU10 AHY10 YC10 OG10 EK10 I5 WRA982970 WHE982970 VXI982970 VNM982970 VDQ982970 UTU982970 UJY982970 UAC982970 TQG982970 TGK982970 SWO982970 SMS982970 SCW982970 RTA982970 RJE982970 QZI982970 QPM982970 QFQ982970 PVU982970 PLY982970 PCC982970 OSG982970 OIK982970 NYO982970 NOS982970 NEW982970 MVA982970 MLE982970 MBI982970 LRM982970 LHQ982970 KXU982970 KNY982970 KEC982970 JUG982970 JKK982970 JAO982970 IQS982970 IGW982970 HXA982970 HNE982970 HDI982970 GTM982970 GJQ982970 FZU982970 FPY982970 FGC982970 EWG982970 EMK982970 ECO982970 DSS982970 DIW982970 CZA982970 CPE982970 CFI982970 BVM982970 BLQ982970 BBU982970 ARY982970 AIC982970 YG982970 OK982970 EO982970 M982970 WRA917434 WHE917434 VXI917434 VNM917434 VDQ917434 UTU917434 UJY917434 UAC917434 TQG917434 TGK917434 SWO917434 SMS917434 SCW917434 RTA917434 RJE917434 QZI917434 QPM917434 QFQ917434 PVU917434 PLY917434 PCC917434 OSG917434 OIK917434 NYO917434 NOS917434 NEW917434 MVA917434 MLE917434 MBI917434 LRM917434 LHQ917434 KXU917434 KNY917434 KEC917434 JUG917434 JKK917434 JAO917434 IQS917434 IGW917434 HXA917434 HNE917434 HDI917434 GTM917434 GJQ917434 FZU917434 FPY917434 FGC917434 EWG917434 EMK917434 ECO917434 DSS917434 DIW917434 CZA917434 CPE917434 CFI917434 BVM917434 BLQ917434 BBU917434 ARY917434 AIC917434 YG917434 OK917434 EO917434 M917434 WRA851898 WHE851898 VXI851898 VNM851898 VDQ851898 UTU851898 UJY851898 UAC851898 TQG851898 TGK851898 SWO851898 SMS851898 SCW851898 RTA851898 RJE851898 QZI851898 QPM851898 QFQ851898 PVU851898 PLY851898 PCC851898 OSG851898 OIK851898 NYO851898 NOS851898 NEW851898 MVA851898 MLE851898 MBI851898 LRM851898 LHQ851898 KXU851898 KNY851898 KEC851898 JUG851898 JKK851898 JAO851898 IQS851898 IGW851898 HXA851898 HNE851898 HDI851898 GTM851898 GJQ851898 FZU851898 FPY851898 FGC851898 EWG851898 EMK851898 ECO851898 DSS851898 DIW851898 CZA851898 CPE851898 CFI851898 BVM851898 BLQ851898 BBU851898 ARY851898 AIC851898 YG851898 OK851898 EO851898 M851898 WRA786362 WHE786362 VXI786362 VNM786362 VDQ786362 UTU786362 UJY786362 UAC786362 TQG786362 TGK786362 SWO786362 SMS786362 SCW786362 RTA786362 RJE786362 QZI786362 QPM786362 QFQ786362 PVU786362 PLY786362 PCC786362 OSG786362 OIK786362 NYO786362 NOS786362 NEW786362 MVA786362 MLE786362 MBI786362 LRM786362 LHQ786362 KXU786362 KNY786362 KEC786362 JUG786362 JKK786362 JAO786362 IQS786362 IGW786362 HXA786362 HNE786362 HDI786362 GTM786362 GJQ786362 FZU786362 FPY786362 FGC786362 EWG786362 EMK786362 ECO786362 DSS786362 DIW786362 CZA786362 CPE786362 CFI786362 BVM786362 BLQ786362 BBU786362 ARY786362 AIC786362 YG786362 OK786362 EO786362 M786362 WRA720826 WHE720826 VXI720826 VNM720826 VDQ720826 UTU720826 UJY720826 UAC720826 TQG720826 TGK720826 SWO720826 SMS720826 SCW720826 RTA720826 RJE720826 QZI720826 QPM720826 QFQ720826 PVU720826 PLY720826 PCC720826 OSG720826 OIK720826 NYO720826 NOS720826 NEW720826 MVA720826 MLE720826 MBI720826 LRM720826 LHQ720826 KXU720826 KNY720826 KEC720826 JUG720826 JKK720826 JAO720826 IQS720826 IGW720826 HXA720826 HNE720826 HDI720826 GTM720826 GJQ720826 FZU720826 FPY720826 FGC720826 EWG720826 EMK720826 ECO720826 DSS720826 DIW720826 CZA720826 CPE720826 CFI720826 BVM720826 BLQ720826 BBU720826 ARY720826 AIC720826 YG720826 OK720826 EO720826 M720826 WRA655290 WHE655290 VXI655290 VNM655290 VDQ655290 UTU655290 UJY655290 UAC655290 TQG655290 TGK655290 SWO655290 SMS655290 SCW655290 RTA655290 RJE655290 QZI655290 QPM655290 QFQ655290 PVU655290 PLY655290 PCC655290 OSG655290 OIK655290 NYO655290 NOS655290 NEW655290 MVA655290 MLE655290 MBI655290 LRM655290 LHQ655290 KXU655290 KNY655290 KEC655290 JUG655290 JKK655290 JAO655290 IQS655290 IGW655290 HXA655290 HNE655290 HDI655290 GTM655290 GJQ655290 FZU655290 FPY655290 FGC655290 EWG655290 EMK655290 ECO655290 DSS655290 DIW655290 CZA655290 CPE655290 CFI655290 BVM655290 BLQ655290 BBU655290 ARY655290 AIC655290 YG655290 OK655290 EO655290 M655290 WRA589754 WHE589754 VXI589754 VNM589754 VDQ589754 UTU589754 UJY589754 UAC589754 TQG589754 TGK589754 SWO589754 SMS589754 SCW589754 RTA589754 RJE589754 QZI589754 QPM589754 QFQ589754 PVU589754 PLY589754 PCC589754 OSG589754 OIK589754 NYO589754 NOS589754 NEW589754 MVA589754 MLE589754 MBI589754 LRM589754 LHQ589754 KXU589754 KNY589754 KEC589754 JUG589754 JKK589754 JAO589754 IQS589754 IGW589754 HXA589754 HNE589754 HDI589754 GTM589754 GJQ589754 FZU589754 FPY589754 FGC589754 EWG589754 EMK589754 ECO589754 DSS589754 DIW589754 CZA589754 CPE589754 CFI589754 BVM589754 BLQ589754 BBU589754 ARY589754 AIC589754 YG589754 OK589754 EO589754 M589754 WRA524218 WHE524218 VXI524218 VNM524218 VDQ524218 UTU524218 UJY524218 UAC524218 TQG524218 TGK524218 SWO524218 SMS524218 SCW524218 RTA524218 RJE524218 QZI524218 QPM524218 QFQ524218 PVU524218 PLY524218 PCC524218 OSG524218 OIK524218 NYO524218 NOS524218 NEW524218 MVA524218 MLE524218 MBI524218 LRM524218 LHQ524218 KXU524218 KNY524218 KEC524218 JUG524218 JKK524218 JAO524218 IQS524218 IGW524218 HXA524218 HNE524218 HDI524218 GTM524218 GJQ524218 FZU524218 FPY524218 FGC524218 EWG524218 EMK524218 ECO524218 DSS524218 DIW524218 CZA524218 CPE524218 CFI524218 BVM524218 BLQ524218 BBU524218 ARY524218 AIC524218 YG524218 OK524218 EO524218 M524218 WRA458682 WHE458682 VXI458682 VNM458682 VDQ458682 UTU458682 UJY458682 UAC458682 TQG458682 TGK458682 SWO458682 SMS458682 SCW458682 RTA458682 RJE458682 QZI458682 QPM458682 QFQ458682 PVU458682 PLY458682 PCC458682 OSG458682 OIK458682 NYO458682 NOS458682 NEW458682 MVA458682 MLE458682 MBI458682 LRM458682 LHQ458682 KXU458682 KNY458682 KEC458682 JUG458682 JKK458682 JAO458682 IQS458682 IGW458682 HXA458682 HNE458682 HDI458682 GTM458682 GJQ458682 FZU458682 FPY458682 FGC458682 EWG458682 EMK458682 ECO458682 DSS458682 DIW458682 CZA458682 CPE458682 CFI458682 BVM458682 BLQ458682 BBU458682 ARY458682 AIC458682 YG458682 OK458682 EO458682 M458682 WRA393146 WHE393146 VXI393146 VNM393146 VDQ393146 UTU393146 UJY393146 UAC393146 TQG393146 TGK393146 SWO393146 SMS393146 SCW393146 RTA393146 RJE393146 QZI393146 QPM393146 QFQ393146 PVU393146 PLY393146 PCC393146 OSG393146 OIK393146 NYO393146 NOS393146 NEW393146 MVA393146 MLE393146 MBI393146 LRM393146 LHQ393146 KXU393146 KNY393146 KEC393146 JUG393146 JKK393146 JAO393146 IQS393146 IGW393146 HXA393146 HNE393146 HDI393146 GTM393146 GJQ393146 FZU393146 FPY393146 FGC393146 EWG393146 EMK393146 ECO393146 DSS393146 DIW393146 CZA393146 CPE393146 CFI393146 BVM393146 BLQ393146 BBU393146 ARY393146 AIC393146 YG393146 OK393146 EO393146 M393146 WRA327610 WHE327610 VXI327610 VNM327610 VDQ327610 UTU327610 UJY327610 UAC327610 TQG327610 TGK327610 SWO327610 SMS327610 SCW327610 RTA327610 RJE327610 QZI327610 QPM327610 QFQ327610 PVU327610 PLY327610 PCC327610 OSG327610 OIK327610 NYO327610 NOS327610 NEW327610 MVA327610 MLE327610 MBI327610 LRM327610 LHQ327610 KXU327610 KNY327610 KEC327610 JUG327610 JKK327610 JAO327610 IQS327610 IGW327610 HXA327610 HNE327610 HDI327610 GTM327610 GJQ327610 FZU327610 FPY327610 FGC327610 EWG327610 EMK327610 ECO327610 DSS327610 DIW327610 CZA327610 CPE327610 CFI327610 BVM327610 BLQ327610 BBU327610 ARY327610 AIC327610 YG327610 OK327610 EO327610 M327610 WRA262074 WHE262074 VXI262074 VNM262074 VDQ262074 UTU262074 UJY262074 UAC262074 TQG262074 TGK262074 SWO262074 SMS262074 SCW262074 RTA262074 RJE262074 QZI262074 QPM262074 QFQ262074 PVU262074 PLY262074 PCC262074 OSG262074 OIK262074 NYO262074 NOS262074 NEW262074 MVA262074 MLE262074 MBI262074 LRM262074 LHQ262074 KXU262074 KNY262074 KEC262074 JUG262074 JKK262074 JAO262074 IQS262074 IGW262074 HXA262074 HNE262074 HDI262074 GTM262074 GJQ262074 FZU262074 FPY262074 FGC262074 EWG262074 EMK262074 ECO262074 DSS262074 DIW262074 CZA262074 CPE262074 CFI262074 BVM262074 BLQ262074 BBU262074 ARY262074 AIC262074 YG262074 OK262074 EO262074 M262074 WRA196538 WHE196538 VXI196538 VNM196538 VDQ196538 UTU196538 UJY196538 UAC196538 TQG196538 TGK196538 SWO196538 SMS196538 SCW196538 RTA196538 RJE196538 QZI196538 QPM196538 QFQ196538 PVU196538 PLY196538 PCC196538 OSG196538 OIK196538 NYO196538 NOS196538 NEW196538 MVA196538 MLE196538 MBI196538 LRM196538 LHQ196538 KXU196538 KNY196538 KEC196538 JUG196538 JKK196538 JAO196538 IQS196538 IGW196538 HXA196538 HNE196538 HDI196538 GTM196538 GJQ196538 FZU196538 FPY196538 FGC196538 EWG196538 EMK196538 ECO196538 DSS196538 DIW196538 CZA196538 CPE196538 CFI196538 BVM196538 BLQ196538 BBU196538 ARY196538 AIC196538 YG196538 OK196538 EO196538 M196538 WRA131002 WHE131002 VXI131002 VNM131002 VDQ131002 UTU131002 UJY131002 UAC131002 TQG131002 TGK131002 SWO131002 SMS131002 SCW131002 RTA131002 RJE131002 QZI131002 QPM131002 QFQ131002 PVU131002 PLY131002 PCC131002 OSG131002 OIK131002 NYO131002 NOS131002 NEW131002 MVA131002 MLE131002 MBI131002 LRM131002 LHQ131002 KXU131002 KNY131002 KEC131002 JUG131002 JKK131002 JAO131002 IQS131002 IGW131002 HXA131002 HNE131002 HDI131002 GTM131002 GJQ131002 FZU131002 FPY131002 FGC131002 EWG131002 EMK131002 ECO131002 DSS131002 DIW131002 CZA131002 CPE131002 CFI131002 BVM131002 BLQ131002 BBU131002 ARY131002 AIC131002 YG131002 OK131002 EO131002 M131002 WRA65466 WHE65466 VXI65466 VNM65466 VDQ65466 UTU65466 UJY65466 UAC65466 TQG65466 TGK65466 SWO65466 SMS65466 SCW65466 RTA65466 RJE65466 QZI65466 QPM65466 QFQ65466 PVU65466 PLY65466 PCC65466 OSG65466 OIK65466 NYO65466 NOS65466 NEW65466 MVA65466 MLE65466 MBI65466 LRM65466 LHQ65466 KXU65466 KNY65466 KEC65466 JUG65466 JKK65466 JAO65466 IQS65466 IGW65466 HXA65466 HNE65466 HDI65466 GTM65466 GJQ65466 FZU65466 FPY65466 FGC65466 EWG65466 EMK65466 ECO65466 DSS65466 DIW65466 CZA65466 CPE65466 CFI65466 BVM65466 BLQ65466 BBU65466 ARY65466 AIC65466 YG65466 OK65466 EO65466 M65466 WRA10 WHE10 VXI10 VNM10 VDQ10 UTU10 UJY10 UAC10 TQG10 TGK10 SWO10 SMS10 SCW10 RTA10 RJE10 QZI10 QPM10 QFQ10 PVU10 PLY10 PCC10 OSG10 OIK10 NYO10 NOS10 NEW10 MVA10 MLE10 MBI10 LRM10 LHQ10 KXU10 KNY10 KEC10 JUG10 JKK10 JAO10 IQS10 IGW10 HXA10 HNE10 HDI10 GTM10 GJQ10 FZU10 FPY10 FGC10 EWG10 EMK10 ECO10 DSS10 DIW10 CZA10 CPE10 CFI10 BVM10 BLQ10 BBU10 ARY10 AIC10 YG10 OK10 EO10 D6 WRA982975 WHE982975 VXI982975 VNM982975 VDQ982975 UTU982975 UJY982975 UAC982975 TQG982975 TGK982975 SWO982975 SMS982975 SCW982975 RTA982975 RJE982975 QZI982975 QPM982975 QFQ982975 PVU982975 PLY982975 PCC982975 OSG982975 OIK982975 NYO982975 NOS982975 NEW982975 MVA982975 MLE982975 MBI982975 LRM982975 LHQ982975 KXU982975 KNY982975 KEC982975 JUG982975 JKK982975 JAO982975 IQS982975 IGW982975 HXA982975 HNE982975 HDI982975 GTM982975 GJQ982975 FZU982975 FPY982975 FGC982975 EWG982975 EMK982975 ECO982975 DSS982975 DIW982975 CZA982975 CPE982975 CFI982975 BVM982975 BLQ982975 BBU982975 ARY982975 AIC982975 YG982975 OK982975 EO982975 M982975 WRA917439 WHE917439 VXI917439 VNM917439 VDQ917439 UTU917439 UJY917439 UAC917439 TQG917439 TGK917439 SWO917439 SMS917439 SCW917439 RTA917439 RJE917439 QZI917439 QPM917439 QFQ917439 PVU917439 PLY917439 PCC917439 OSG917439 OIK917439 NYO917439 NOS917439 NEW917439 MVA917439 MLE917439 MBI917439 LRM917439 LHQ917439 KXU917439 KNY917439 KEC917439 JUG917439 JKK917439 JAO917439 IQS917439 IGW917439 HXA917439 HNE917439 HDI917439 GTM917439 GJQ917439 FZU917439 FPY917439 FGC917439 EWG917439 EMK917439 ECO917439 DSS917439 DIW917439 CZA917439 CPE917439 CFI917439 BVM917439 BLQ917439 BBU917439 ARY917439 AIC917439 YG917439 OK917439 EO917439 M917439 WRA851903 WHE851903 VXI851903 VNM851903 VDQ851903 UTU851903 UJY851903 UAC851903 TQG851903 TGK851903 SWO851903 SMS851903 SCW851903 RTA851903 RJE851903 QZI851903 QPM851903 QFQ851903 PVU851903 PLY851903 PCC851903 OSG851903 OIK851903 NYO851903 NOS851903 NEW851903 MVA851903 MLE851903 MBI851903 LRM851903 LHQ851903 KXU851903 KNY851903 KEC851903 JUG851903 JKK851903 JAO851903 IQS851903 IGW851903 HXA851903 HNE851903 HDI851903 GTM851903 GJQ851903 FZU851903 FPY851903 FGC851903 EWG851903 EMK851903 ECO851903 DSS851903 DIW851903 CZA851903 CPE851903 CFI851903 BVM851903 BLQ851903 BBU851903 ARY851903 AIC851903 YG851903 OK851903 EO851903 M851903 WRA786367 WHE786367 VXI786367 VNM786367 VDQ786367 UTU786367 UJY786367 UAC786367 TQG786367 TGK786367 SWO786367 SMS786367 SCW786367 RTA786367 RJE786367 QZI786367 QPM786367 QFQ786367 PVU786367 PLY786367 PCC786367 OSG786367 OIK786367 NYO786367 NOS786367 NEW786367 MVA786367 MLE786367 MBI786367 LRM786367 LHQ786367 KXU786367 KNY786367 KEC786367 JUG786367 JKK786367 JAO786367 IQS786367 IGW786367 HXA786367 HNE786367 HDI786367 GTM786367 GJQ786367 FZU786367 FPY786367 FGC786367 EWG786367 EMK786367 ECO786367 DSS786367 DIW786367 CZA786367 CPE786367 CFI786367 BVM786367 BLQ786367 BBU786367 ARY786367 AIC786367 YG786367 OK786367 EO786367 M786367 WRA720831 WHE720831 VXI720831 VNM720831 VDQ720831 UTU720831 UJY720831 UAC720831 TQG720831 TGK720831 SWO720831 SMS720831 SCW720831 RTA720831 RJE720831 QZI720831 QPM720831 QFQ720831 PVU720831 PLY720831 PCC720831 OSG720831 OIK720831 NYO720831 NOS720831 NEW720831 MVA720831 MLE720831 MBI720831 LRM720831 LHQ720831 KXU720831 KNY720831 KEC720831 JUG720831 JKK720831 JAO720831 IQS720831 IGW720831 HXA720831 HNE720831 HDI720831 GTM720831 GJQ720831 FZU720831 FPY720831 FGC720831 EWG720831 EMK720831 ECO720831 DSS720831 DIW720831 CZA720831 CPE720831 CFI720831 BVM720831 BLQ720831 BBU720831 ARY720831 AIC720831 YG720831 OK720831 EO720831 M720831 WRA655295 WHE655295 VXI655295 VNM655295 VDQ655295 UTU655295 UJY655295 UAC655295 TQG655295 TGK655295 SWO655295 SMS655295 SCW655295 RTA655295 RJE655295 QZI655295 QPM655295 QFQ655295 PVU655295 PLY655295 PCC655295 OSG655295 OIK655295 NYO655295 NOS655295 NEW655295 MVA655295 MLE655295 MBI655295 LRM655295 LHQ655295 KXU655295 KNY655295 KEC655295 JUG655295 JKK655295 JAO655295 IQS655295 IGW655295 HXA655295 HNE655295 HDI655295 GTM655295 GJQ655295 FZU655295 FPY655295 FGC655295 EWG655295 EMK655295 ECO655295 DSS655295 DIW655295 CZA655295 CPE655295 CFI655295 BVM655295 BLQ655295 BBU655295 ARY655295 AIC655295 YG655295 OK655295 EO655295 M655295 WRA589759 WHE589759 VXI589759 VNM589759 VDQ589759 UTU589759 UJY589759 UAC589759 TQG589759 TGK589759 SWO589759 SMS589759 SCW589759 RTA589759 RJE589759 QZI589759 QPM589759 QFQ589759 PVU589759 PLY589759 PCC589759 OSG589759 OIK589759 NYO589759 NOS589759 NEW589759 MVA589759 MLE589759 MBI589759 LRM589759 LHQ589759 KXU589759 KNY589759 KEC589759 JUG589759 JKK589759 JAO589759 IQS589759 IGW589759 HXA589759 HNE589759 HDI589759 GTM589759 GJQ589759 FZU589759 FPY589759 FGC589759 EWG589759 EMK589759 ECO589759 DSS589759 DIW589759 CZA589759 CPE589759 CFI589759 BVM589759 BLQ589759 BBU589759 ARY589759 AIC589759 YG589759 OK589759 EO589759 M589759 WRA524223 WHE524223 VXI524223 VNM524223 VDQ524223 UTU524223 UJY524223 UAC524223 TQG524223 TGK524223 SWO524223 SMS524223 SCW524223 RTA524223 RJE524223 QZI524223 QPM524223 QFQ524223 PVU524223 PLY524223 PCC524223 OSG524223 OIK524223 NYO524223 NOS524223 NEW524223 MVA524223 MLE524223 MBI524223 LRM524223 LHQ524223 KXU524223 KNY524223 KEC524223 JUG524223 JKK524223 JAO524223 IQS524223 IGW524223 HXA524223 HNE524223 HDI524223 GTM524223 GJQ524223 FZU524223 FPY524223 FGC524223 EWG524223 EMK524223 ECO524223 DSS524223 DIW524223 CZA524223 CPE524223 CFI524223 BVM524223 BLQ524223 BBU524223 ARY524223 AIC524223 YG524223 OK524223 EO524223 M524223 WRA458687 WHE458687 VXI458687 VNM458687 VDQ458687 UTU458687 UJY458687 UAC458687 TQG458687 TGK458687 SWO458687 SMS458687 SCW458687 RTA458687 RJE458687 QZI458687 QPM458687 QFQ458687 PVU458687 PLY458687 PCC458687 OSG458687 OIK458687 NYO458687 NOS458687 NEW458687 MVA458687 MLE458687 MBI458687 LRM458687 LHQ458687 KXU458687 KNY458687 KEC458687 JUG458687 JKK458687 JAO458687 IQS458687 IGW458687 HXA458687 HNE458687 HDI458687 GTM458687 GJQ458687 FZU458687 FPY458687 FGC458687 EWG458687 EMK458687 ECO458687 DSS458687 DIW458687 CZA458687 CPE458687 CFI458687 BVM458687 BLQ458687 BBU458687 ARY458687 AIC458687 YG458687 OK458687 EO458687 M458687 WRA393151 WHE393151 VXI393151 VNM393151 VDQ393151 UTU393151 UJY393151 UAC393151 TQG393151 TGK393151 SWO393151 SMS393151 SCW393151 RTA393151 RJE393151 QZI393151 QPM393151 QFQ393151 PVU393151 PLY393151 PCC393151 OSG393151 OIK393151 NYO393151 NOS393151 NEW393151 MVA393151 MLE393151 MBI393151 LRM393151 LHQ393151 KXU393151 KNY393151 KEC393151 JUG393151 JKK393151 JAO393151 IQS393151 IGW393151 HXA393151 HNE393151 HDI393151 GTM393151 GJQ393151 FZU393151 FPY393151 FGC393151 EWG393151 EMK393151 ECO393151 DSS393151 DIW393151 CZA393151 CPE393151 CFI393151 BVM393151 BLQ393151 BBU393151 ARY393151 AIC393151 YG393151 OK393151 EO393151 M393151 WRA327615 WHE327615 VXI327615 VNM327615 VDQ327615 UTU327615 UJY327615 UAC327615 TQG327615 TGK327615 SWO327615 SMS327615 SCW327615 RTA327615 RJE327615 QZI327615 QPM327615 QFQ327615 PVU327615 PLY327615 PCC327615 OSG327615 OIK327615 NYO327615 NOS327615 NEW327615 MVA327615 MLE327615 MBI327615 LRM327615 LHQ327615 KXU327615 KNY327615 KEC327615 JUG327615 JKK327615 JAO327615 IQS327615 IGW327615 HXA327615 HNE327615 HDI327615 GTM327615 GJQ327615 FZU327615 FPY327615 FGC327615 EWG327615 EMK327615 ECO327615 DSS327615 DIW327615 CZA327615 CPE327615 CFI327615 BVM327615 BLQ327615 BBU327615 ARY327615 AIC327615 YG327615 OK327615 EO327615 M327615 WRA262079 WHE262079 VXI262079 VNM262079 VDQ262079 UTU262079 UJY262079 UAC262079 TQG262079 TGK262079 SWO262079 SMS262079 SCW262079 RTA262079 RJE262079 QZI262079 QPM262079 QFQ262079 PVU262079 PLY262079 PCC262079 OSG262079 OIK262079 NYO262079 NOS262079 NEW262079 MVA262079 MLE262079 MBI262079 LRM262079 LHQ262079 KXU262079 KNY262079 KEC262079 JUG262079 JKK262079 JAO262079 IQS262079 IGW262079 HXA262079 HNE262079 HDI262079 GTM262079 GJQ262079 FZU262079 FPY262079 FGC262079 EWG262079 EMK262079 ECO262079 DSS262079 DIW262079 CZA262079 CPE262079 CFI262079 BVM262079 BLQ262079 BBU262079 ARY262079 AIC262079 YG262079 OK262079 EO262079 M262079 WRA196543 WHE196543 VXI196543 VNM196543 VDQ196543 UTU196543 UJY196543 UAC196543 TQG196543 TGK196543 SWO196543 SMS196543 SCW196543 RTA196543 RJE196543 QZI196543 QPM196543 QFQ196543 PVU196543 PLY196543 PCC196543 OSG196543 OIK196543 NYO196543 NOS196543 NEW196543 MVA196543 MLE196543 MBI196543 LRM196543 LHQ196543 KXU196543 KNY196543 KEC196543 JUG196543 JKK196543 JAO196543 IQS196543 IGW196543 HXA196543 HNE196543 HDI196543 GTM196543 GJQ196543 FZU196543 FPY196543 FGC196543 EWG196543 EMK196543 ECO196543 DSS196543 DIW196543 CZA196543 CPE196543 CFI196543 BVM196543 BLQ196543 BBU196543 ARY196543 AIC196543 YG196543 OK196543 EO196543 M196543 WRA131007 WHE131007 VXI131007 VNM131007 VDQ131007 UTU131007 UJY131007 UAC131007 TQG131007 TGK131007 SWO131007 SMS131007 SCW131007 RTA131007 RJE131007 QZI131007 QPM131007 QFQ131007 PVU131007 PLY131007 PCC131007 OSG131007 OIK131007 NYO131007 NOS131007 NEW131007 MVA131007 MLE131007 MBI131007 LRM131007 LHQ131007 KXU131007 KNY131007 KEC131007 JUG131007 JKK131007 JAO131007 IQS131007 IGW131007 HXA131007 HNE131007 HDI131007 GTM131007 GJQ131007 FZU131007 FPY131007 FGC131007 EWG131007 EMK131007 ECO131007 DSS131007 DIW131007 CZA131007 CPE131007 CFI131007 BVM131007 BLQ131007 BBU131007 ARY131007 AIC131007 YG131007 OK131007 EO131007 M131007 WRA65471 WHE65471 VXI65471 VNM65471 VDQ65471 UTU65471 UJY65471 UAC65471 TQG65471 TGK65471 SWO65471 SMS65471 SCW65471 RTA65471 RJE65471 QZI65471 QPM65471 QFQ65471 PVU65471 PLY65471 PCC65471 OSG65471 OIK65471 NYO65471 NOS65471 NEW65471 MVA65471 MLE65471 MBI65471 LRM65471 LHQ65471 KXU65471 KNY65471 KEC65471 JUG65471 JKK65471 JAO65471 IQS65471 IGW65471 HXA65471 HNE65471 HDI65471 GTM65471 GJQ65471 FZU65471 FPY65471 FGC65471 EWG65471 EMK65471 ECO65471 DSS65471 DIW65471 CZA65471 CPE65471 CFI65471 BVM65471 BLQ65471 BBU65471 ARY65471 AIC65471 YG65471 OK65471 EO65471 M65471 WRA15 WHE15 VXI15 VNM15 VDQ15 UTU15 UJY15 UAC15 TQG15 TGK15 SWO15 SMS15 SCW15 RTA15 RJE15 QZI15 QPM15 QFQ15 PVU15 PLY15 PCC15 OSG15 OIK15 NYO15 NOS15 NEW15 MVA15 MLE15 MBI15 LRM15 LHQ15 KXU15 KNY15 KEC15 JUG15 JKK15 JAO15 IQS15 IGW15 HXA15 HNE15 HDI15 GTM15 GJQ15 FZU15 FPY15 FGC15 EWG15 EMK15 ECO15 DSS15 DIW15 CZA15 CPE15 CFI15 BVM15 BLQ15 BBU15 ARY15 AIC15 YG15 OK15 EO15 M10 WQW982975 WHA982975 VXE982975 VNI982975 VDM982975 UTQ982975 UJU982975 TZY982975 TQC982975 TGG982975 SWK982975 SMO982975 SCS982975 RSW982975 RJA982975 QZE982975 QPI982975 QFM982975 PVQ982975 PLU982975 PBY982975 OSC982975 OIG982975 NYK982975 NOO982975 NES982975 MUW982975 MLA982975 MBE982975 LRI982975 LHM982975 KXQ982975 KNU982975 KDY982975 JUC982975 JKG982975 JAK982975 IQO982975 IGS982975 HWW982975 HNA982975 HDE982975 GTI982975 GJM982975 FZQ982975 FPU982975 FFY982975 EWC982975 EMG982975 ECK982975 DSO982975 DIS982975 CYW982975 CPA982975 CFE982975 BVI982975 BLM982975 BBQ982975 ARU982975 AHY982975 YC982975 OG982975 EK982975 I982975 WQW917439 WHA917439 VXE917439 VNI917439 VDM917439 UTQ917439 UJU917439 TZY917439 TQC917439 TGG917439 SWK917439 SMO917439 SCS917439 RSW917439 RJA917439 QZE917439 QPI917439 QFM917439 PVQ917439 PLU917439 PBY917439 OSC917439 OIG917439 NYK917439 NOO917439 NES917439 MUW917439 MLA917439 MBE917439 LRI917439 LHM917439 KXQ917439 KNU917439 KDY917439 JUC917439 JKG917439 JAK917439 IQO917439 IGS917439 HWW917439 HNA917439 HDE917439 GTI917439 GJM917439 FZQ917439 FPU917439 FFY917439 EWC917439 EMG917439 ECK917439 DSO917439 DIS917439 CYW917439 CPA917439 CFE917439 BVI917439 BLM917439 BBQ917439 ARU917439 AHY917439 YC917439 OG917439 EK917439 I917439 WQW851903 WHA851903 VXE851903 VNI851903 VDM851903 UTQ851903 UJU851903 TZY851903 TQC851903 TGG851903 SWK851903 SMO851903 SCS851903 RSW851903 RJA851903 QZE851903 QPI851903 QFM851903 PVQ851903 PLU851903 PBY851903 OSC851903 OIG851903 NYK851903 NOO851903 NES851903 MUW851903 MLA851903 MBE851903 LRI851903 LHM851903 KXQ851903 KNU851903 KDY851903 JUC851903 JKG851903 JAK851903 IQO851903 IGS851903 HWW851903 HNA851903 HDE851903 GTI851903 GJM851903 FZQ851903 FPU851903 FFY851903 EWC851903 EMG851903 ECK851903 DSO851903 DIS851903 CYW851903 CPA851903 CFE851903 BVI851903 BLM851903 BBQ851903 ARU851903 AHY851903 YC851903 OG851903 EK851903 I851903 WQW786367 WHA786367 VXE786367 VNI786367 VDM786367 UTQ786367 UJU786367 TZY786367 TQC786367 TGG786367 SWK786367 SMO786367 SCS786367 RSW786367 RJA786367 QZE786367 QPI786367 QFM786367 PVQ786367 PLU786367 PBY786367 OSC786367 OIG786367 NYK786367 NOO786367 NES786367 MUW786367 MLA786367 MBE786367 LRI786367 LHM786367 KXQ786367 KNU786367 KDY786367 JUC786367 JKG786367 JAK786367 IQO786367 IGS786367 HWW786367 HNA786367 HDE786367 GTI786367 GJM786367 FZQ786367 FPU786367 FFY786367 EWC786367 EMG786367 ECK786367 DSO786367 DIS786367 CYW786367 CPA786367 CFE786367 BVI786367 BLM786367 BBQ786367 ARU786367 AHY786367 YC786367 OG786367 EK786367 I786367 WQW720831 WHA720831 VXE720831 VNI720831 VDM720831 UTQ720831 UJU720831 TZY720831 TQC720831 TGG720831 SWK720831 SMO720831 SCS720831 RSW720831 RJA720831 QZE720831 QPI720831 QFM720831 PVQ720831 PLU720831 PBY720831 OSC720831 OIG720831 NYK720831 NOO720831 NES720831 MUW720831 MLA720831 MBE720831 LRI720831 LHM720831 KXQ720831 KNU720831 KDY720831 JUC720831 JKG720831 JAK720831 IQO720831 IGS720831 HWW720831 HNA720831 HDE720831 GTI720831 GJM720831 FZQ720831 FPU720831 FFY720831 EWC720831 EMG720831 ECK720831 DSO720831 DIS720831 CYW720831 CPA720831 CFE720831 BVI720831 BLM720831 BBQ720831 ARU720831 AHY720831 YC720831 OG720831 EK720831 I720831 WQW655295 WHA655295 VXE655295 VNI655295 VDM655295 UTQ655295 UJU655295 TZY655295 TQC655295 TGG655295 SWK655295 SMO655295 SCS655295 RSW655295 RJA655295 QZE655295 QPI655295 QFM655295 PVQ655295 PLU655295 PBY655295 OSC655295 OIG655295 NYK655295 NOO655295 NES655295 MUW655295 MLA655295 MBE655295 LRI655295 LHM655295 KXQ655295 KNU655295 KDY655295 JUC655295 JKG655295 JAK655295 IQO655295 IGS655295 HWW655295 HNA655295 HDE655295 GTI655295 GJM655295 FZQ655295 FPU655295 FFY655295 EWC655295 EMG655295 ECK655295 DSO655295 DIS655295 CYW655295 CPA655295 CFE655295 BVI655295 BLM655295 BBQ655295 ARU655295 AHY655295 YC655295 OG655295 EK655295 I655295 WQW589759 WHA589759 VXE589759 VNI589759 VDM589759 UTQ589759 UJU589759 TZY589759 TQC589759 TGG589759 SWK589759 SMO589759 SCS589759 RSW589759 RJA589759 QZE589759 QPI589759 QFM589759 PVQ589759 PLU589759 PBY589759 OSC589759 OIG589759 NYK589759 NOO589759 NES589759 MUW589759 MLA589759 MBE589759 LRI589759 LHM589759 KXQ589759 KNU589759 KDY589759 JUC589759 JKG589759 JAK589759 IQO589759 IGS589759 HWW589759 HNA589759 HDE589759 GTI589759 GJM589759 FZQ589759 FPU589759 FFY589759 EWC589759 EMG589759 ECK589759 DSO589759 DIS589759 CYW589759 CPA589759 CFE589759 BVI589759 BLM589759 BBQ589759 ARU589759 AHY589759 YC589759 OG589759 EK589759 I589759 WQW524223 WHA524223 VXE524223 VNI524223 VDM524223 UTQ524223 UJU524223 TZY524223 TQC524223 TGG524223 SWK524223 SMO524223 SCS524223 RSW524223 RJA524223 QZE524223 QPI524223 QFM524223 PVQ524223 PLU524223 PBY524223 OSC524223 OIG524223 NYK524223 NOO524223 NES524223 MUW524223 MLA524223 MBE524223 LRI524223 LHM524223 KXQ524223 KNU524223 KDY524223 JUC524223 JKG524223 JAK524223 IQO524223 IGS524223 HWW524223 HNA524223 HDE524223 GTI524223 GJM524223 FZQ524223 FPU524223 FFY524223 EWC524223 EMG524223 ECK524223 DSO524223 DIS524223 CYW524223 CPA524223 CFE524223 BVI524223 BLM524223 BBQ524223 ARU524223 AHY524223 YC524223 OG524223 EK524223 I524223 WQW458687 WHA458687 VXE458687 VNI458687 VDM458687 UTQ458687 UJU458687 TZY458687 TQC458687 TGG458687 SWK458687 SMO458687 SCS458687 RSW458687 RJA458687 QZE458687 QPI458687 QFM458687 PVQ458687 PLU458687 PBY458687 OSC458687 OIG458687 NYK458687 NOO458687 NES458687 MUW458687 MLA458687 MBE458687 LRI458687 LHM458687 KXQ458687 KNU458687 KDY458687 JUC458687 JKG458687 JAK458687 IQO458687 IGS458687 HWW458687 HNA458687 HDE458687 GTI458687 GJM458687 FZQ458687 FPU458687 FFY458687 EWC458687 EMG458687 ECK458687 DSO458687 DIS458687 CYW458687 CPA458687 CFE458687 BVI458687 BLM458687 BBQ458687 ARU458687 AHY458687 YC458687 OG458687 EK458687 I458687 WQW393151 WHA393151 VXE393151 VNI393151 VDM393151 UTQ393151 UJU393151 TZY393151 TQC393151 TGG393151 SWK393151 SMO393151 SCS393151 RSW393151 RJA393151 QZE393151 QPI393151 QFM393151 PVQ393151 PLU393151 PBY393151 OSC393151 OIG393151 NYK393151 NOO393151 NES393151 MUW393151 MLA393151 MBE393151 LRI393151 LHM393151 KXQ393151 KNU393151 KDY393151 JUC393151 JKG393151 JAK393151 IQO393151 IGS393151 HWW393151 HNA393151 HDE393151 GTI393151 GJM393151 FZQ393151 FPU393151 FFY393151 EWC393151 EMG393151 ECK393151 DSO393151 DIS393151 CYW393151 CPA393151 CFE393151 BVI393151 BLM393151 BBQ393151 ARU393151 AHY393151 YC393151 OG393151 EK393151 I393151 WQW327615 WHA327615 VXE327615 VNI327615 VDM327615 UTQ327615 UJU327615 TZY327615 TQC327615 TGG327615 SWK327615 SMO327615 SCS327615 RSW327615 RJA327615 QZE327615 QPI327615 QFM327615 PVQ327615 PLU327615 PBY327615 OSC327615 OIG327615 NYK327615 NOO327615 NES327615 MUW327615 MLA327615 MBE327615 LRI327615 LHM327615 KXQ327615 KNU327615 KDY327615 JUC327615 JKG327615 JAK327615 IQO327615 IGS327615 HWW327615 HNA327615 HDE327615 GTI327615 GJM327615 FZQ327615 FPU327615 FFY327615 EWC327615 EMG327615 ECK327615 DSO327615 DIS327615 CYW327615 CPA327615 CFE327615 BVI327615 BLM327615 BBQ327615 ARU327615 AHY327615 YC327615 OG327615 EK327615 I327615 WQW262079 WHA262079 VXE262079 VNI262079 VDM262079 UTQ262079 UJU262079 TZY262079 TQC262079 TGG262079 SWK262079 SMO262079 SCS262079 RSW262079 RJA262079 QZE262079 QPI262079 QFM262079 PVQ262079 PLU262079 PBY262079 OSC262079 OIG262079 NYK262079 NOO262079 NES262079 MUW262079 MLA262079 MBE262079 LRI262079 LHM262079 KXQ262079 KNU262079 KDY262079 JUC262079 JKG262079 JAK262079 IQO262079 IGS262079 HWW262079 HNA262079 HDE262079 GTI262079 GJM262079 FZQ262079 FPU262079 FFY262079 EWC262079 EMG262079 ECK262079 DSO262079 DIS262079 CYW262079 CPA262079 CFE262079 BVI262079 BLM262079 BBQ262079 ARU262079 AHY262079 YC262079 OG262079 EK262079 I262079 WQW196543 WHA196543 VXE196543 VNI196543 VDM196543 UTQ196543 UJU196543 TZY196543 TQC196543 TGG196543 SWK196543 SMO196543 SCS196543 RSW196543 RJA196543 QZE196543 QPI196543 QFM196543 PVQ196543 PLU196543 PBY196543 OSC196543 OIG196543 NYK196543 NOO196543 NES196543 MUW196543 MLA196543 MBE196543 LRI196543 LHM196543 KXQ196543 KNU196543 KDY196543 JUC196543 JKG196543 JAK196543 IQO196543 IGS196543 HWW196543 HNA196543 HDE196543 GTI196543 GJM196543 FZQ196543 FPU196543 FFY196543 EWC196543 EMG196543 ECK196543 DSO196543 DIS196543 CYW196543 CPA196543 CFE196543 BVI196543 BLM196543 BBQ196543 ARU196543 AHY196543 YC196543 OG196543 EK196543 I196543 WQW131007 WHA131007 VXE131007 VNI131007 VDM131007 UTQ131007 UJU131007 TZY131007 TQC131007 TGG131007 SWK131007 SMO131007 SCS131007 RSW131007 RJA131007 QZE131007 QPI131007 QFM131007 PVQ131007 PLU131007 PBY131007 OSC131007 OIG131007 NYK131007 NOO131007 NES131007 MUW131007 MLA131007 MBE131007 LRI131007 LHM131007 KXQ131007 KNU131007 KDY131007 JUC131007 JKG131007 JAK131007 IQO131007 IGS131007 HWW131007 HNA131007 HDE131007 GTI131007 GJM131007 FZQ131007 FPU131007 FFY131007 EWC131007 EMG131007 ECK131007 DSO131007 DIS131007 CYW131007 CPA131007 CFE131007 BVI131007 BLM131007 BBQ131007 ARU131007 AHY131007 YC131007 OG131007 EK131007 I131007 WQW65471 WHA65471 VXE65471 VNI65471 VDM65471 UTQ65471 UJU65471 TZY65471 TQC65471 TGG65471 SWK65471 SMO65471 SCS65471 RSW65471 RJA65471 QZE65471 QPI65471 QFM65471 PVQ65471 PLU65471 PBY65471 OSC65471 OIG65471 NYK65471 NOO65471 NES65471 MUW65471 MLA65471 MBE65471 LRI65471 LHM65471 KXQ65471 KNU65471 KDY65471 JUC65471 JKG65471 JAK65471 IQO65471 IGS65471 HWW65471 HNA65471 HDE65471 GTI65471 GJM65471 FZQ65471 FPU65471 FFY65471 EWC65471 EMG65471 ECK65471 DSO65471 DIS65471 CYW65471 CPA65471 CFE65471 BVI65471 BLM65471 BBQ65471 ARU65471 AHY65471 YC65471 OG65471 EK65471 I65471 WQW15 WHA15 VXE15 VNI15 VDM15 UTQ15 UJU15 TZY15 TQC15 TGG15 SWK15 SMO15 SCS15 RSW15 RJA15 QZE15 QPI15 QFM15 PVQ15 PLU15 PBY15 OSC15 OIG15 NYK15 NOO15 NES15 MUW15 MLA15 MBE15 LRI15 LHM15 KXQ15 KNU15 KDY15 JUC15 JKG15 JAK15 IQO15 IGS15 HWW15 HNA15 HDE15 GTI15 GJM15 FZQ15 FPU15 FFY15 EWC15 EMG15 ECK15 DSO15 DIS15 CYW15 CPA15 CFE15 BVI15 BLM15 BBQ15 ARU15 AHY15 YC15 OG15 EK15 E10 WQS982975 WGW982975 VXA982975 VNE982975 VDI982975 UTM982975 UJQ982975 TZU982975 TPY982975 TGC982975 SWG982975 SMK982975 SCO982975 RSS982975 RIW982975 QZA982975 QPE982975 QFI982975 PVM982975 PLQ982975 PBU982975 ORY982975 OIC982975 NYG982975 NOK982975 NEO982975 MUS982975 MKW982975 MBA982975 LRE982975 LHI982975 KXM982975 KNQ982975 KDU982975 JTY982975 JKC982975 JAG982975 IQK982975 IGO982975 HWS982975 HMW982975 HDA982975 GTE982975 GJI982975 FZM982975 FPQ982975 FFU982975 EVY982975 EMC982975 ECG982975 DSK982975 DIO982975 CYS982975 COW982975 CFA982975 BVE982975 BLI982975 BBM982975 ARQ982975 AHU982975 XY982975 OC982975 EG982975 E982975 WQS917439 WGW917439 VXA917439 VNE917439 VDI917439 UTM917439 UJQ917439 TZU917439 TPY917439 TGC917439 SWG917439 SMK917439 SCO917439 RSS917439 RIW917439 QZA917439 QPE917439 QFI917439 PVM917439 PLQ917439 PBU917439 ORY917439 OIC917439 NYG917439 NOK917439 NEO917439 MUS917439 MKW917439 MBA917439 LRE917439 LHI917439 KXM917439 KNQ917439 KDU917439 JTY917439 JKC917439 JAG917439 IQK917439 IGO917439 HWS917439 HMW917439 HDA917439 GTE917439 GJI917439 FZM917439 FPQ917439 FFU917439 EVY917439 EMC917439 ECG917439 DSK917439 DIO917439 CYS917439 COW917439 CFA917439 BVE917439 BLI917439 BBM917439 ARQ917439 AHU917439 XY917439 OC917439 EG917439 E917439 WQS851903 WGW851903 VXA851903 VNE851903 VDI851903 UTM851903 UJQ851903 TZU851903 TPY851903 TGC851903 SWG851903 SMK851903 SCO851903 RSS851903 RIW851903 QZA851903 QPE851903 QFI851903 PVM851903 PLQ851903 PBU851903 ORY851903 OIC851903 NYG851903 NOK851903 NEO851903 MUS851903 MKW851903 MBA851903 LRE851903 LHI851903 KXM851903 KNQ851903 KDU851903 JTY851903 JKC851903 JAG851903 IQK851903 IGO851903 HWS851903 HMW851903 HDA851903 GTE851903 GJI851903 FZM851903 FPQ851903 FFU851903 EVY851903 EMC851903 ECG851903 DSK851903 DIO851903 CYS851903 COW851903 CFA851903 BVE851903 BLI851903 BBM851903 ARQ851903 AHU851903 XY851903 OC851903 EG851903 E851903 WQS786367 WGW786367 VXA786367 VNE786367 VDI786367 UTM786367 UJQ786367 TZU786367 TPY786367 TGC786367 SWG786367 SMK786367 SCO786367 RSS786367 RIW786367 QZA786367 QPE786367 QFI786367 PVM786367 PLQ786367 PBU786367 ORY786367 OIC786367 NYG786367 NOK786367 NEO786367 MUS786367 MKW786367 MBA786367 LRE786367 LHI786367 KXM786367 KNQ786367 KDU786367 JTY786367 JKC786367 JAG786367 IQK786367 IGO786367 HWS786367 HMW786367 HDA786367 GTE786367 GJI786367 FZM786367 FPQ786367 FFU786367 EVY786367 EMC786367 ECG786367 DSK786367 DIO786367 CYS786367 COW786367 CFA786367 BVE786367 BLI786367 BBM786367 ARQ786367 AHU786367 XY786367 OC786367 EG786367 E786367 WQS720831 WGW720831 VXA720831 VNE720831 VDI720831 UTM720831 UJQ720831 TZU720831 TPY720831 TGC720831 SWG720831 SMK720831 SCO720831 RSS720831 RIW720831 QZA720831 QPE720831 QFI720831 PVM720831 PLQ720831 PBU720831 ORY720831 OIC720831 NYG720831 NOK720831 NEO720831 MUS720831 MKW720831 MBA720831 LRE720831 LHI720831 KXM720831 KNQ720831 KDU720831 JTY720831 JKC720831 JAG720831 IQK720831 IGO720831 HWS720831 HMW720831 HDA720831 GTE720831 GJI720831 FZM720831 FPQ720831 FFU720831 EVY720831 EMC720831 ECG720831 DSK720831 DIO720831 CYS720831 COW720831 CFA720831 BVE720831 BLI720831 BBM720831 ARQ720831 AHU720831 XY720831 OC720831 EG720831 E720831 WQS655295 WGW655295 VXA655295 VNE655295 VDI655295 UTM655295 UJQ655295 TZU655295 TPY655295 TGC655295 SWG655295 SMK655295 SCO655295 RSS655295 RIW655295 QZA655295 QPE655295 QFI655295 PVM655295 PLQ655295 PBU655295 ORY655295 OIC655295 NYG655295 NOK655295 NEO655295 MUS655295 MKW655295 MBA655295 LRE655295 LHI655295 KXM655295 KNQ655295 KDU655295 JTY655295 JKC655295 JAG655295 IQK655295 IGO655295 HWS655295 HMW655295 HDA655295 GTE655295 GJI655295 FZM655295 FPQ655295 FFU655295 EVY655295 EMC655295 ECG655295 DSK655295 DIO655295 CYS655295 COW655295 CFA655295 BVE655295 BLI655295 BBM655295 ARQ655295 AHU655295 XY655295 OC655295 EG655295 E655295 WQS589759 WGW589759 VXA589759 VNE589759 VDI589759 UTM589759 UJQ589759 TZU589759 TPY589759 TGC589759 SWG589759 SMK589759 SCO589759 RSS589759 RIW589759 QZA589759 QPE589759 QFI589759 PVM589759 PLQ589759 PBU589759 ORY589759 OIC589759 NYG589759 NOK589759 NEO589759 MUS589759 MKW589759 MBA589759 LRE589759 LHI589759 KXM589759 KNQ589759 KDU589759 JTY589759 JKC589759 JAG589759 IQK589759 IGO589759 HWS589759 HMW589759 HDA589759 GTE589759 GJI589759 FZM589759 FPQ589759 FFU589759 EVY589759 EMC589759 ECG589759 DSK589759 DIO589759 CYS589759 COW589759 CFA589759 BVE589759 BLI589759 BBM589759 ARQ589759 AHU589759 XY589759 OC589759 EG589759 E589759 WQS524223 WGW524223 VXA524223 VNE524223 VDI524223 UTM524223 UJQ524223 TZU524223 TPY524223 TGC524223 SWG524223 SMK524223 SCO524223 RSS524223 RIW524223 QZA524223 QPE524223 QFI524223 PVM524223 PLQ524223 PBU524223 ORY524223 OIC524223 NYG524223 NOK524223 NEO524223 MUS524223 MKW524223 MBA524223 LRE524223 LHI524223 KXM524223 KNQ524223 KDU524223 JTY524223 JKC524223 JAG524223 IQK524223 IGO524223 HWS524223 HMW524223 HDA524223 GTE524223 GJI524223 FZM524223 FPQ524223 FFU524223 EVY524223 EMC524223 ECG524223 DSK524223 DIO524223 CYS524223 COW524223 CFA524223 BVE524223 BLI524223 BBM524223 ARQ524223 AHU524223 XY524223 OC524223 EG524223 E524223 WQS458687 WGW458687 VXA458687 VNE458687 VDI458687 UTM458687 UJQ458687 TZU458687 TPY458687 TGC458687 SWG458687 SMK458687 SCO458687 RSS458687 RIW458687 QZA458687 QPE458687 QFI458687 PVM458687 PLQ458687 PBU458687 ORY458687 OIC458687 NYG458687 NOK458687 NEO458687 MUS458687 MKW458687 MBA458687 LRE458687 LHI458687 KXM458687 KNQ458687 KDU458687 JTY458687 JKC458687 JAG458687 IQK458687 IGO458687 HWS458687 HMW458687 HDA458687 GTE458687 GJI458687 FZM458687 FPQ458687 FFU458687 EVY458687 EMC458687 ECG458687 DSK458687 DIO458687 CYS458687 COW458687 CFA458687 BVE458687 BLI458687 BBM458687 ARQ458687 AHU458687 XY458687 OC458687 EG458687 E458687 WQS393151 WGW393151 VXA393151 VNE393151 VDI393151 UTM393151 UJQ393151 TZU393151 TPY393151 TGC393151 SWG393151 SMK393151 SCO393151 RSS393151 RIW393151 QZA393151 QPE393151 QFI393151 PVM393151 PLQ393151 PBU393151 ORY393151 OIC393151 NYG393151 NOK393151 NEO393151 MUS393151 MKW393151 MBA393151 LRE393151 LHI393151 KXM393151 KNQ393151 KDU393151 JTY393151 JKC393151 JAG393151 IQK393151 IGO393151 HWS393151 HMW393151 HDA393151 GTE393151 GJI393151 FZM393151 FPQ393151 FFU393151 EVY393151 EMC393151 ECG393151 DSK393151 DIO393151 CYS393151 COW393151 CFA393151 BVE393151 BLI393151 BBM393151 ARQ393151 AHU393151 XY393151 OC393151 EG393151 E393151 WQS327615 WGW327615 VXA327615 VNE327615 VDI327615 UTM327615 UJQ327615 TZU327615 TPY327615 TGC327615 SWG327615 SMK327615 SCO327615 RSS327615 RIW327615 QZA327615 QPE327615 QFI327615 PVM327615 PLQ327615 PBU327615 ORY327615 OIC327615 NYG327615 NOK327615 NEO327615 MUS327615 MKW327615 MBA327615 LRE327615 LHI327615 KXM327615 KNQ327615 KDU327615 JTY327615 JKC327615 JAG327615 IQK327615 IGO327615 HWS327615 HMW327615 HDA327615 GTE327615 GJI327615 FZM327615 FPQ327615 FFU327615 EVY327615 EMC327615 ECG327615 DSK327615 DIO327615 CYS327615 COW327615 CFA327615 BVE327615 BLI327615 BBM327615 ARQ327615 AHU327615 XY327615 OC327615 EG327615 E327615 WQS262079 WGW262079 VXA262079 VNE262079 VDI262079 UTM262079 UJQ262079 TZU262079 TPY262079 TGC262079 SWG262079 SMK262079 SCO262079 RSS262079 RIW262079 QZA262079 QPE262079 QFI262079 PVM262079 PLQ262079 PBU262079 ORY262079 OIC262079 NYG262079 NOK262079 NEO262079 MUS262079 MKW262079 MBA262079 LRE262079 LHI262079 KXM262079 KNQ262079 KDU262079 JTY262079 JKC262079 JAG262079 IQK262079 IGO262079 HWS262079 HMW262079 HDA262079 GTE262079 GJI262079 FZM262079 FPQ262079 FFU262079 EVY262079 EMC262079 ECG262079 DSK262079 DIO262079 CYS262079 COW262079 CFA262079 BVE262079 BLI262079 BBM262079 ARQ262079 AHU262079 XY262079 OC262079 EG262079 E262079 WQS196543 WGW196543 VXA196543 VNE196543 VDI196543 UTM196543 UJQ196543 TZU196543 TPY196543 TGC196543 SWG196543 SMK196543 SCO196543 RSS196543 RIW196543 QZA196543 QPE196543 QFI196543 PVM196543 PLQ196543 PBU196543 ORY196543 OIC196543 NYG196543 NOK196543 NEO196543 MUS196543 MKW196543 MBA196543 LRE196543 LHI196543 KXM196543 KNQ196543 KDU196543 JTY196543 JKC196543 JAG196543 IQK196543 IGO196543 HWS196543 HMW196543 HDA196543 GTE196543 GJI196543 FZM196543 FPQ196543 FFU196543 EVY196543 EMC196543 ECG196543 DSK196543 DIO196543 CYS196543 COW196543 CFA196543 BVE196543 BLI196543 BBM196543 ARQ196543 AHU196543 XY196543 OC196543 EG196543 E196543 WQS131007 WGW131007 VXA131007 VNE131007 VDI131007 UTM131007 UJQ131007 TZU131007 TPY131007 TGC131007 SWG131007 SMK131007 SCO131007 RSS131007 RIW131007 QZA131007 QPE131007 QFI131007 PVM131007 PLQ131007 PBU131007 ORY131007 OIC131007 NYG131007 NOK131007 NEO131007 MUS131007 MKW131007 MBA131007 LRE131007 LHI131007 KXM131007 KNQ131007 KDU131007 JTY131007 JKC131007 JAG131007 IQK131007 IGO131007 HWS131007 HMW131007 HDA131007 GTE131007 GJI131007 FZM131007 FPQ131007 FFU131007 EVY131007 EMC131007 ECG131007 DSK131007 DIO131007 CYS131007 COW131007 CFA131007 BVE131007 BLI131007 BBM131007 ARQ131007 AHU131007 XY131007 OC131007 EG131007 E131007 WQS65471 WGW65471 VXA65471 VNE65471 VDI65471 UTM65471 UJQ65471 TZU65471 TPY65471 TGC65471 SWG65471 SMK65471 SCO65471 RSS65471 RIW65471 QZA65471 QPE65471 QFI65471 PVM65471 PLQ65471 PBU65471 ORY65471 OIC65471 NYG65471 NOK65471 NEO65471 MUS65471 MKW65471 MBA65471 LRE65471 LHI65471 KXM65471 KNQ65471 KDU65471 JTY65471 JKC65471 JAG65471 IQK65471 IGO65471 HWS65471 HMW65471 HDA65471 GTE65471 GJI65471 FZM65471 FPQ65471 FFU65471 EVY65471 EMC65471 ECG65471 DSK65471 DIO65471 CYS65471 COW65471 CFA65471 BVE65471 BLI65471 BBM65471 ARQ65471 AHU65471 XY65471 OC65471 EG65471 E65471 WQS15 WGW15 VXA15 VNE15 VDI15 UTM15 UJQ15 TZU15 TPY15 TGC15 SWG15 SMK15 SCO15 RSS15 RIW15 QZA15 QPE15 QFI15 PVM15 PLQ15 PBU15 ORY15 OIC15 NYG15 NOK15 NEO15 MUS15 MKW15 MBA15 LRE15 LHI15 KXM15 KNQ15 KDU15 JTY15 JKC15 JAG15 IQK15 IGO15 HWS15 HMW15 HDA15 GTE15 GJI15 FZM15 FPQ15 FFU15 EVY15 EMC15 ECG15 DSK15 DIO15 CYS15 COW15 CFA15 BVE15 BLI15 BBM15 ARQ15 AHU15 XY15 OC15 EG15 I10 WQO982975:WQO982976 WGS982975:WGS982976 VWW982975:VWW982976 VNA982975:VNA982976 VDE982975:VDE982976 UTI982975:UTI982976 UJM982975:UJM982976 TZQ982975:TZQ982976 TPU982975:TPU982976 TFY982975:TFY982976 SWC982975:SWC982976 SMG982975:SMG982976 SCK982975:SCK982976 RSO982975:RSO982976 RIS982975:RIS982976 QYW982975:QYW982976 QPA982975:QPA982976 QFE982975:QFE982976 PVI982975:PVI982976 PLM982975:PLM982976 PBQ982975:PBQ982976 ORU982975:ORU982976 OHY982975:OHY982976 NYC982975:NYC982976 NOG982975:NOG982976 NEK982975:NEK982976 MUO982975:MUO982976 MKS982975:MKS982976 MAW982975:MAW982976 LRA982975:LRA982976 LHE982975:LHE982976 KXI982975:KXI982976 KNM982975:KNM982976 KDQ982975:KDQ982976 JTU982975:JTU982976 JJY982975:JJY982976 JAC982975:JAC982976 IQG982975:IQG982976 IGK982975:IGK982976 HWO982975:HWO982976 HMS982975:HMS982976 HCW982975:HCW982976 GTA982975:GTA982976 GJE982975:GJE982976 FZI982975:FZI982976 FPM982975:FPM982976 FFQ982975:FFQ982976 EVU982975:EVU982976 ELY982975:ELY982976 ECC982975:ECC982976 DSG982975:DSG982976 DIK982975:DIK982976 CYO982975:CYO982976 COS982975:COS982976 CEW982975:CEW982976 BVA982975:BVA982976 BLE982975:BLE982976 BBI982975:BBI982976 ARM982975:ARM982976 AHQ982975:AHQ982976 XU982975:XU982976 NY982975:NY982976 EC982975:EC982976 A982975:A982976 WQO917439:WQO917440 WGS917439:WGS917440 VWW917439:VWW917440 VNA917439:VNA917440 VDE917439:VDE917440 UTI917439:UTI917440 UJM917439:UJM917440 TZQ917439:TZQ917440 TPU917439:TPU917440 TFY917439:TFY917440 SWC917439:SWC917440 SMG917439:SMG917440 SCK917439:SCK917440 RSO917439:RSO917440 RIS917439:RIS917440 QYW917439:QYW917440 QPA917439:QPA917440 QFE917439:QFE917440 PVI917439:PVI917440 PLM917439:PLM917440 PBQ917439:PBQ917440 ORU917439:ORU917440 OHY917439:OHY917440 NYC917439:NYC917440 NOG917439:NOG917440 NEK917439:NEK917440 MUO917439:MUO917440 MKS917439:MKS917440 MAW917439:MAW917440 LRA917439:LRA917440 LHE917439:LHE917440 KXI917439:KXI917440 KNM917439:KNM917440 KDQ917439:KDQ917440 JTU917439:JTU917440 JJY917439:JJY917440 JAC917439:JAC917440 IQG917439:IQG917440 IGK917439:IGK917440 HWO917439:HWO917440 HMS917439:HMS917440 HCW917439:HCW917440 GTA917439:GTA917440 GJE917439:GJE917440 FZI917439:FZI917440 FPM917439:FPM917440 FFQ917439:FFQ917440 EVU917439:EVU917440 ELY917439:ELY917440 ECC917439:ECC917440 DSG917439:DSG917440 DIK917439:DIK917440 CYO917439:CYO917440 COS917439:COS917440 CEW917439:CEW917440 BVA917439:BVA917440 BLE917439:BLE917440 BBI917439:BBI917440 ARM917439:ARM917440 AHQ917439:AHQ917440 XU917439:XU917440 NY917439:NY917440 EC917439:EC917440 A917439:A917440 WQO851903:WQO851904 WGS851903:WGS851904 VWW851903:VWW851904 VNA851903:VNA851904 VDE851903:VDE851904 UTI851903:UTI851904 UJM851903:UJM851904 TZQ851903:TZQ851904 TPU851903:TPU851904 TFY851903:TFY851904 SWC851903:SWC851904 SMG851903:SMG851904 SCK851903:SCK851904 RSO851903:RSO851904 RIS851903:RIS851904 QYW851903:QYW851904 QPA851903:QPA851904 QFE851903:QFE851904 PVI851903:PVI851904 PLM851903:PLM851904 PBQ851903:PBQ851904 ORU851903:ORU851904 OHY851903:OHY851904 NYC851903:NYC851904 NOG851903:NOG851904 NEK851903:NEK851904 MUO851903:MUO851904 MKS851903:MKS851904 MAW851903:MAW851904 LRA851903:LRA851904 LHE851903:LHE851904 KXI851903:KXI851904 KNM851903:KNM851904 KDQ851903:KDQ851904 JTU851903:JTU851904 JJY851903:JJY851904 JAC851903:JAC851904 IQG851903:IQG851904 IGK851903:IGK851904 HWO851903:HWO851904 HMS851903:HMS851904 HCW851903:HCW851904 GTA851903:GTA851904 GJE851903:GJE851904 FZI851903:FZI851904 FPM851903:FPM851904 FFQ851903:FFQ851904 EVU851903:EVU851904 ELY851903:ELY851904 ECC851903:ECC851904 DSG851903:DSG851904 DIK851903:DIK851904 CYO851903:CYO851904 COS851903:COS851904 CEW851903:CEW851904 BVA851903:BVA851904 BLE851903:BLE851904 BBI851903:BBI851904 ARM851903:ARM851904 AHQ851903:AHQ851904 XU851903:XU851904 NY851903:NY851904 EC851903:EC851904 A851903:A851904 WQO786367:WQO786368 WGS786367:WGS786368 VWW786367:VWW786368 VNA786367:VNA786368 VDE786367:VDE786368 UTI786367:UTI786368 UJM786367:UJM786368 TZQ786367:TZQ786368 TPU786367:TPU786368 TFY786367:TFY786368 SWC786367:SWC786368 SMG786367:SMG786368 SCK786367:SCK786368 RSO786367:RSO786368 RIS786367:RIS786368 QYW786367:QYW786368 QPA786367:QPA786368 QFE786367:QFE786368 PVI786367:PVI786368 PLM786367:PLM786368 PBQ786367:PBQ786368 ORU786367:ORU786368 OHY786367:OHY786368 NYC786367:NYC786368 NOG786367:NOG786368 NEK786367:NEK786368 MUO786367:MUO786368 MKS786367:MKS786368 MAW786367:MAW786368 LRA786367:LRA786368 LHE786367:LHE786368 KXI786367:KXI786368 KNM786367:KNM786368 KDQ786367:KDQ786368 JTU786367:JTU786368 JJY786367:JJY786368 JAC786367:JAC786368 IQG786367:IQG786368 IGK786367:IGK786368 HWO786367:HWO786368 HMS786367:HMS786368 HCW786367:HCW786368 GTA786367:GTA786368 GJE786367:GJE786368 FZI786367:FZI786368 FPM786367:FPM786368 FFQ786367:FFQ786368 EVU786367:EVU786368 ELY786367:ELY786368 ECC786367:ECC786368 DSG786367:DSG786368 DIK786367:DIK786368 CYO786367:CYO786368 COS786367:COS786368 CEW786367:CEW786368 BVA786367:BVA786368 BLE786367:BLE786368 BBI786367:BBI786368 ARM786367:ARM786368 AHQ786367:AHQ786368 XU786367:XU786368 NY786367:NY786368 EC786367:EC786368 A786367:A786368 WQO720831:WQO720832 WGS720831:WGS720832 VWW720831:VWW720832 VNA720831:VNA720832 VDE720831:VDE720832 UTI720831:UTI720832 UJM720831:UJM720832 TZQ720831:TZQ720832 TPU720831:TPU720832 TFY720831:TFY720832 SWC720831:SWC720832 SMG720831:SMG720832 SCK720831:SCK720832 RSO720831:RSO720832 RIS720831:RIS720832 QYW720831:QYW720832 QPA720831:QPA720832 QFE720831:QFE720832 PVI720831:PVI720832 PLM720831:PLM720832 PBQ720831:PBQ720832 ORU720831:ORU720832 OHY720831:OHY720832 NYC720831:NYC720832 NOG720831:NOG720832 NEK720831:NEK720832 MUO720831:MUO720832 MKS720831:MKS720832 MAW720831:MAW720832 LRA720831:LRA720832 LHE720831:LHE720832 KXI720831:KXI720832 KNM720831:KNM720832 KDQ720831:KDQ720832 JTU720831:JTU720832 JJY720831:JJY720832 JAC720831:JAC720832 IQG720831:IQG720832 IGK720831:IGK720832 HWO720831:HWO720832 HMS720831:HMS720832 HCW720831:HCW720832 GTA720831:GTA720832 GJE720831:GJE720832 FZI720831:FZI720832 FPM720831:FPM720832 FFQ720831:FFQ720832 EVU720831:EVU720832 ELY720831:ELY720832 ECC720831:ECC720832 DSG720831:DSG720832 DIK720831:DIK720832 CYO720831:CYO720832 COS720831:COS720832 CEW720831:CEW720832 BVA720831:BVA720832 BLE720831:BLE720832 BBI720831:BBI720832 ARM720831:ARM720832 AHQ720831:AHQ720832 XU720831:XU720832 NY720831:NY720832 EC720831:EC720832 A720831:A720832 WQO655295:WQO655296 WGS655295:WGS655296 VWW655295:VWW655296 VNA655295:VNA655296 VDE655295:VDE655296 UTI655295:UTI655296 UJM655295:UJM655296 TZQ655295:TZQ655296 TPU655295:TPU655296 TFY655295:TFY655296 SWC655295:SWC655296 SMG655295:SMG655296 SCK655295:SCK655296 RSO655295:RSO655296 RIS655295:RIS655296 QYW655295:QYW655296 QPA655295:QPA655296 QFE655295:QFE655296 PVI655295:PVI655296 PLM655295:PLM655296 PBQ655295:PBQ655296 ORU655295:ORU655296 OHY655295:OHY655296 NYC655295:NYC655296 NOG655295:NOG655296 NEK655295:NEK655296 MUO655295:MUO655296 MKS655295:MKS655296 MAW655295:MAW655296 LRA655295:LRA655296 LHE655295:LHE655296 KXI655295:KXI655296 KNM655295:KNM655296 KDQ655295:KDQ655296 JTU655295:JTU655296 JJY655295:JJY655296 JAC655295:JAC655296 IQG655295:IQG655296 IGK655295:IGK655296 HWO655295:HWO655296 HMS655295:HMS655296 HCW655295:HCW655296 GTA655295:GTA655296 GJE655295:GJE655296 FZI655295:FZI655296 FPM655295:FPM655296 FFQ655295:FFQ655296 EVU655295:EVU655296 ELY655295:ELY655296 ECC655295:ECC655296 DSG655295:DSG655296 DIK655295:DIK655296 CYO655295:CYO655296 COS655295:COS655296 CEW655295:CEW655296 BVA655295:BVA655296 BLE655295:BLE655296 BBI655295:BBI655296 ARM655295:ARM655296 AHQ655295:AHQ655296 XU655295:XU655296 NY655295:NY655296 EC655295:EC655296 A655295:A655296 WQO589759:WQO589760 WGS589759:WGS589760 VWW589759:VWW589760 VNA589759:VNA589760 VDE589759:VDE589760 UTI589759:UTI589760 UJM589759:UJM589760 TZQ589759:TZQ589760 TPU589759:TPU589760 TFY589759:TFY589760 SWC589759:SWC589760 SMG589759:SMG589760 SCK589759:SCK589760 RSO589759:RSO589760 RIS589759:RIS589760 QYW589759:QYW589760 QPA589759:QPA589760 QFE589759:QFE589760 PVI589759:PVI589760 PLM589759:PLM589760 PBQ589759:PBQ589760 ORU589759:ORU589760 OHY589759:OHY589760 NYC589759:NYC589760 NOG589759:NOG589760 NEK589759:NEK589760 MUO589759:MUO589760 MKS589759:MKS589760 MAW589759:MAW589760 LRA589759:LRA589760 LHE589759:LHE589760 KXI589759:KXI589760 KNM589759:KNM589760 KDQ589759:KDQ589760 JTU589759:JTU589760 JJY589759:JJY589760 JAC589759:JAC589760 IQG589759:IQG589760 IGK589759:IGK589760 HWO589759:HWO589760 HMS589759:HMS589760 HCW589759:HCW589760 GTA589759:GTA589760 GJE589759:GJE589760 FZI589759:FZI589760 FPM589759:FPM589760 FFQ589759:FFQ589760 EVU589759:EVU589760 ELY589759:ELY589760 ECC589759:ECC589760 DSG589759:DSG589760 DIK589759:DIK589760 CYO589759:CYO589760 COS589759:COS589760 CEW589759:CEW589760 BVA589759:BVA589760 BLE589759:BLE589760 BBI589759:BBI589760 ARM589759:ARM589760 AHQ589759:AHQ589760 XU589759:XU589760 NY589759:NY589760 EC589759:EC589760 A589759:A589760 WQO524223:WQO524224 WGS524223:WGS524224 VWW524223:VWW524224 VNA524223:VNA524224 VDE524223:VDE524224 UTI524223:UTI524224 UJM524223:UJM524224 TZQ524223:TZQ524224 TPU524223:TPU524224 TFY524223:TFY524224 SWC524223:SWC524224 SMG524223:SMG524224 SCK524223:SCK524224 RSO524223:RSO524224 RIS524223:RIS524224 QYW524223:QYW524224 QPA524223:QPA524224 QFE524223:QFE524224 PVI524223:PVI524224 PLM524223:PLM524224 PBQ524223:PBQ524224 ORU524223:ORU524224 OHY524223:OHY524224 NYC524223:NYC524224 NOG524223:NOG524224 NEK524223:NEK524224 MUO524223:MUO524224 MKS524223:MKS524224 MAW524223:MAW524224 LRA524223:LRA524224 LHE524223:LHE524224 KXI524223:KXI524224 KNM524223:KNM524224 KDQ524223:KDQ524224 JTU524223:JTU524224 JJY524223:JJY524224 JAC524223:JAC524224 IQG524223:IQG524224 IGK524223:IGK524224 HWO524223:HWO524224 HMS524223:HMS524224 HCW524223:HCW524224 GTA524223:GTA524224 GJE524223:GJE524224 FZI524223:FZI524224 FPM524223:FPM524224 FFQ524223:FFQ524224 EVU524223:EVU524224 ELY524223:ELY524224 ECC524223:ECC524224 DSG524223:DSG524224 DIK524223:DIK524224 CYO524223:CYO524224 COS524223:COS524224 CEW524223:CEW524224 BVA524223:BVA524224 BLE524223:BLE524224 BBI524223:BBI524224 ARM524223:ARM524224 AHQ524223:AHQ524224 XU524223:XU524224 NY524223:NY524224 EC524223:EC524224 A524223:A524224 WQO458687:WQO458688 WGS458687:WGS458688 VWW458687:VWW458688 VNA458687:VNA458688 VDE458687:VDE458688 UTI458687:UTI458688 UJM458687:UJM458688 TZQ458687:TZQ458688 TPU458687:TPU458688 TFY458687:TFY458688 SWC458687:SWC458688 SMG458687:SMG458688 SCK458687:SCK458688 RSO458687:RSO458688 RIS458687:RIS458688 QYW458687:QYW458688 QPA458687:QPA458688 QFE458687:QFE458688 PVI458687:PVI458688 PLM458687:PLM458688 PBQ458687:PBQ458688 ORU458687:ORU458688 OHY458687:OHY458688 NYC458687:NYC458688 NOG458687:NOG458688 NEK458687:NEK458688 MUO458687:MUO458688 MKS458687:MKS458688 MAW458687:MAW458688 LRA458687:LRA458688 LHE458687:LHE458688 KXI458687:KXI458688 KNM458687:KNM458688 KDQ458687:KDQ458688 JTU458687:JTU458688 JJY458687:JJY458688 JAC458687:JAC458688 IQG458687:IQG458688 IGK458687:IGK458688 HWO458687:HWO458688 HMS458687:HMS458688 HCW458687:HCW458688 GTA458687:GTA458688 GJE458687:GJE458688 FZI458687:FZI458688 FPM458687:FPM458688 FFQ458687:FFQ458688 EVU458687:EVU458688 ELY458687:ELY458688 ECC458687:ECC458688 DSG458687:DSG458688 DIK458687:DIK458688 CYO458687:CYO458688 COS458687:COS458688 CEW458687:CEW458688 BVA458687:BVA458688 BLE458687:BLE458688 BBI458687:BBI458688 ARM458687:ARM458688 AHQ458687:AHQ458688 XU458687:XU458688 NY458687:NY458688 EC458687:EC458688 A458687:A458688 WQO393151:WQO393152 WGS393151:WGS393152 VWW393151:VWW393152 VNA393151:VNA393152 VDE393151:VDE393152 UTI393151:UTI393152 UJM393151:UJM393152 TZQ393151:TZQ393152 TPU393151:TPU393152 TFY393151:TFY393152 SWC393151:SWC393152 SMG393151:SMG393152 SCK393151:SCK393152 RSO393151:RSO393152 RIS393151:RIS393152 QYW393151:QYW393152 QPA393151:QPA393152 QFE393151:QFE393152 PVI393151:PVI393152 PLM393151:PLM393152 PBQ393151:PBQ393152 ORU393151:ORU393152 OHY393151:OHY393152 NYC393151:NYC393152 NOG393151:NOG393152 NEK393151:NEK393152 MUO393151:MUO393152 MKS393151:MKS393152 MAW393151:MAW393152 LRA393151:LRA393152 LHE393151:LHE393152 KXI393151:KXI393152 KNM393151:KNM393152 KDQ393151:KDQ393152 JTU393151:JTU393152 JJY393151:JJY393152 JAC393151:JAC393152 IQG393151:IQG393152 IGK393151:IGK393152 HWO393151:HWO393152 HMS393151:HMS393152 HCW393151:HCW393152 GTA393151:GTA393152 GJE393151:GJE393152 FZI393151:FZI393152 FPM393151:FPM393152 FFQ393151:FFQ393152 EVU393151:EVU393152 ELY393151:ELY393152 ECC393151:ECC393152 DSG393151:DSG393152 DIK393151:DIK393152 CYO393151:CYO393152 COS393151:COS393152 CEW393151:CEW393152 BVA393151:BVA393152 BLE393151:BLE393152 BBI393151:BBI393152 ARM393151:ARM393152 AHQ393151:AHQ393152 XU393151:XU393152 NY393151:NY393152 EC393151:EC393152 A393151:A393152 WQO327615:WQO327616 WGS327615:WGS327616 VWW327615:VWW327616 VNA327615:VNA327616 VDE327615:VDE327616 UTI327615:UTI327616 UJM327615:UJM327616 TZQ327615:TZQ327616 TPU327615:TPU327616 TFY327615:TFY327616 SWC327615:SWC327616 SMG327615:SMG327616 SCK327615:SCK327616 RSO327615:RSO327616 RIS327615:RIS327616 QYW327615:QYW327616 QPA327615:QPA327616 QFE327615:QFE327616 PVI327615:PVI327616 PLM327615:PLM327616 PBQ327615:PBQ327616 ORU327615:ORU327616 OHY327615:OHY327616 NYC327615:NYC327616 NOG327615:NOG327616 NEK327615:NEK327616 MUO327615:MUO327616 MKS327615:MKS327616 MAW327615:MAW327616 LRA327615:LRA327616 LHE327615:LHE327616 KXI327615:KXI327616 KNM327615:KNM327616 KDQ327615:KDQ327616 JTU327615:JTU327616 JJY327615:JJY327616 JAC327615:JAC327616 IQG327615:IQG327616 IGK327615:IGK327616 HWO327615:HWO327616 HMS327615:HMS327616 HCW327615:HCW327616 GTA327615:GTA327616 GJE327615:GJE327616 FZI327615:FZI327616 FPM327615:FPM327616 FFQ327615:FFQ327616 EVU327615:EVU327616 ELY327615:ELY327616 ECC327615:ECC327616 DSG327615:DSG327616 DIK327615:DIK327616 CYO327615:CYO327616 COS327615:COS327616 CEW327615:CEW327616 BVA327615:BVA327616 BLE327615:BLE327616 BBI327615:BBI327616 ARM327615:ARM327616 AHQ327615:AHQ327616 XU327615:XU327616 NY327615:NY327616 EC327615:EC327616 A327615:A327616 WQO262079:WQO262080 WGS262079:WGS262080 VWW262079:VWW262080 VNA262079:VNA262080 VDE262079:VDE262080 UTI262079:UTI262080 UJM262079:UJM262080 TZQ262079:TZQ262080 TPU262079:TPU262080 TFY262079:TFY262080 SWC262079:SWC262080 SMG262079:SMG262080 SCK262079:SCK262080 RSO262079:RSO262080 RIS262079:RIS262080 QYW262079:QYW262080 QPA262079:QPA262080 QFE262079:QFE262080 PVI262079:PVI262080 PLM262079:PLM262080 PBQ262079:PBQ262080 ORU262079:ORU262080 OHY262079:OHY262080 NYC262079:NYC262080 NOG262079:NOG262080 NEK262079:NEK262080 MUO262079:MUO262080 MKS262079:MKS262080 MAW262079:MAW262080 LRA262079:LRA262080 LHE262079:LHE262080 KXI262079:KXI262080 KNM262079:KNM262080 KDQ262079:KDQ262080 JTU262079:JTU262080 JJY262079:JJY262080 JAC262079:JAC262080 IQG262079:IQG262080 IGK262079:IGK262080 HWO262079:HWO262080 HMS262079:HMS262080 HCW262079:HCW262080 GTA262079:GTA262080 GJE262079:GJE262080 FZI262079:FZI262080 FPM262079:FPM262080 FFQ262079:FFQ262080 EVU262079:EVU262080 ELY262079:ELY262080 ECC262079:ECC262080 DSG262079:DSG262080 DIK262079:DIK262080 CYO262079:CYO262080 COS262079:COS262080 CEW262079:CEW262080 BVA262079:BVA262080 BLE262079:BLE262080 BBI262079:BBI262080 ARM262079:ARM262080 AHQ262079:AHQ262080 XU262079:XU262080 NY262079:NY262080 EC262079:EC262080 A262079:A262080 WQO196543:WQO196544 WGS196543:WGS196544 VWW196543:VWW196544 VNA196543:VNA196544 VDE196543:VDE196544 UTI196543:UTI196544 UJM196543:UJM196544 TZQ196543:TZQ196544 TPU196543:TPU196544 TFY196543:TFY196544 SWC196543:SWC196544 SMG196543:SMG196544 SCK196543:SCK196544 RSO196543:RSO196544 RIS196543:RIS196544 QYW196543:QYW196544 QPA196543:QPA196544 QFE196543:QFE196544 PVI196543:PVI196544 PLM196543:PLM196544 PBQ196543:PBQ196544 ORU196543:ORU196544 OHY196543:OHY196544 NYC196543:NYC196544 NOG196543:NOG196544 NEK196543:NEK196544 MUO196543:MUO196544 MKS196543:MKS196544 MAW196543:MAW196544 LRA196543:LRA196544 LHE196543:LHE196544 KXI196543:KXI196544 KNM196543:KNM196544 KDQ196543:KDQ196544 JTU196543:JTU196544 JJY196543:JJY196544 JAC196543:JAC196544 IQG196543:IQG196544 IGK196543:IGK196544 HWO196543:HWO196544 HMS196543:HMS196544 HCW196543:HCW196544 GTA196543:GTA196544 GJE196543:GJE196544 FZI196543:FZI196544 FPM196543:FPM196544 FFQ196543:FFQ196544 EVU196543:EVU196544 ELY196543:ELY196544 ECC196543:ECC196544 DSG196543:DSG196544 DIK196543:DIK196544 CYO196543:CYO196544 COS196543:COS196544 CEW196543:CEW196544 BVA196543:BVA196544 BLE196543:BLE196544 BBI196543:BBI196544 ARM196543:ARM196544 AHQ196543:AHQ196544 XU196543:XU196544 NY196543:NY196544 EC196543:EC196544 A196543:A196544 WQO131007:WQO131008 WGS131007:WGS131008 VWW131007:VWW131008 VNA131007:VNA131008 VDE131007:VDE131008 UTI131007:UTI131008 UJM131007:UJM131008 TZQ131007:TZQ131008 TPU131007:TPU131008 TFY131007:TFY131008 SWC131007:SWC131008 SMG131007:SMG131008 SCK131007:SCK131008 RSO131007:RSO131008 RIS131007:RIS131008 QYW131007:QYW131008 QPA131007:QPA131008 QFE131007:QFE131008 PVI131007:PVI131008 PLM131007:PLM131008 PBQ131007:PBQ131008 ORU131007:ORU131008 OHY131007:OHY131008 NYC131007:NYC131008 NOG131007:NOG131008 NEK131007:NEK131008 MUO131007:MUO131008 MKS131007:MKS131008 MAW131007:MAW131008 LRA131007:LRA131008 LHE131007:LHE131008 KXI131007:KXI131008 KNM131007:KNM131008 KDQ131007:KDQ131008 JTU131007:JTU131008 JJY131007:JJY131008 JAC131007:JAC131008 IQG131007:IQG131008 IGK131007:IGK131008 HWO131007:HWO131008 HMS131007:HMS131008 HCW131007:HCW131008 GTA131007:GTA131008 GJE131007:GJE131008 FZI131007:FZI131008 FPM131007:FPM131008 FFQ131007:FFQ131008 EVU131007:EVU131008 ELY131007:ELY131008 ECC131007:ECC131008 DSG131007:DSG131008 DIK131007:DIK131008 CYO131007:CYO131008 COS131007:COS131008 CEW131007:CEW131008 BVA131007:BVA131008 BLE131007:BLE131008 BBI131007:BBI131008 ARM131007:ARM131008 AHQ131007:AHQ131008 XU131007:XU131008 NY131007:NY131008 EC131007:EC131008 A131007:A131008 WQO65471:WQO65472 WGS65471:WGS65472 VWW65471:VWW65472 VNA65471:VNA65472 VDE65471:VDE65472 UTI65471:UTI65472 UJM65471:UJM65472 TZQ65471:TZQ65472 TPU65471:TPU65472 TFY65471:TFY65472 SWC65471:SWC65472 SMG65471:SMG65472 SCK65471:SCK65472 RSO65471:RSO65472 RIS65471:RIS65472 QYW65471:QYW65472 QPA65471:QPA65472 QFE65471:QFE65472 PVI65471:PVI65472 PLM65471:PLM65472 PBQ65471:PBQ65472 ORU65471:ORU65472 OHY65471:OHY65472 NYC65471:NYC65472 NOG65471:NOG65472 NEK65471:NEK65472 MUO65471:MUO65472 MKS65471:MKS65472 MAW65471:MAW65472 LRA65471:LRA65472 LHE65471:LHE65472 KXI65471:KXI65472 KNM65471:KNM65472 KDQ65471:KDQ65472 JTU65471:JTU65472 JJY65471:JJY65472 JAC65471:JAC65472 IQG65471:IQG65472 IGK65471:IGK65472 HWO65471:HWO65472 HMS65471:HMS65472 HCW65471:HCW65472 GTA65471:GTA65472 GJE65471:GJE65472 FZI65471:FZI65472 FPM65471:FPM65472 FFQ65471:FFQ65472 EVU65471:EVU65472 ELY65471:ELY65472 ECC65471:ECC65472 DSG65471:DSG65472 DIK65471:DIK65472 CYO65471:CYO65472 COS65471:COS65472 CEW65471:CEW65472 BVA65471:BVA65472 BLE65471:BLE65472 BBI65471:BBI65472 ARM65471:ARM65472 AHQ65471:AHQ65472 XU65471:XU65472 NY65471:NY65472 EC65471:EC65472 A65471:A65472 WQO15:WQO16 WGS15:WGS16 VWW15:VWW16 VNA15:VNA16 VDE15:VDE16 UTI15:UTI16 UJM15:UJM16 TZQ15:TZQ16 TPU15:TPU16 TFY15:TFY16 SWC15:SWC16 SMG15:SMG16 SCK15:SCK16 RSO15:RSO16 RIS15:RIS16 QYW15:QYW16 QPA15:QPA16 QFE15:QFE16 PVI15:PVI16 PLM15:PLM16 PBQ15:PBQ16 ORU15:ORU16 OHY15:OHY16 NYC15:NYC16 NOG15:NOG16 NEK15:NEK16 MUO15:MUO16 MKS15:MKS16 MAW15:MAW16 LRA15:LRA16 LHE15:LHE16 KXI15:KXI16 KNM15:KNM16 KDQ15:KDQ16 JTU15:JTU16 JJY15:JJY16 JAC15:JAC16 IQG15:IQG16 IGK15:IGK16 HWO15:HWO16 HMS15:HMS16 HCW15:HCW16 GTA15:GTA16 GJE15:GJE16 FZI15:FZI16 FPM15:FPM16 FFQ15:FFQ16 EVU15:EVU16 ELY15:ELY16 ECC15:ECC16 DSG15:DSG16 DIK15:DIK16 CYO15:CYO16 COS15:COS16 CEW15:CEW16 BVA15:BVA16 BLE15:BLE16 BBI15:BBI16 ARM15:ARM16 AHQ15:AHQ16 XU15:XU16 NY15:NY16 EC15:EC16 D11 WQR982976 WGV982976 VWZ982976 VND982976 VDH982976 UTL982976 UJP982976 TZT982976 TPX982976 TGB982976 SWF982976 SMJ982976 SCN982976 RSR982976 RIV982976 QYZ982976 QPD982976 QFH982976 PVL982976 PLP982976 PBT982976 ORX982976 OIB982976 NYF982976 NOJ982976 NEN982976 MUR982976 MKV982976 MAZ982976 LRD982976 LHH982976 KXL982976 KNP982976 KDT982976 JTX982976 JKB982976 JAF982976 IQJ982976 IGN982976 HWR982976 HMV982976 HCZ982976 GTD982976 GJH982976 FZL982976 FPP982976 FFT982976 EVX982976 EMB982976 ECF982976 DSJ982976 DIN982976 CYR982976 COV982976 CEZ982976 BVD982976 BLH982976 BBL982976 ARP982976 AHT982976 XX982976 OB982976 EF982976 D982976 WQR917440 WGV917440 VWZ917440 VND917440 VDH917440 UTL917440 UJP917440 TZT917440 TPX917440 TGB917440 SWF917440 SMJ917440 SCN917440 RSR917440 RIV917440 QYZ917440 QPD917440 QFH917440 PVL917440 PLP917440 PBT917440 ORX917440 OIB917440 NYF917440 NOJ917440 NEN917440 MUR917440 MKV917440 MAZ917440 LRD917440 LHH917440 KXL917440 KNP917440 KDT917440 JTX917440 JKB917440 JAF917440 IQJ917440 IGN917440 HWR917440 HMV917440 HCZ917440 GTD917440 GJH917440 FZL917440 FPP917440 FFT917440 EVX917440 EMB917440 ECF917440 DSJ917440 DIN917440 CYR917440 COV917440 CEZ917440 BVD917440 BLH917440 BBL917440 ARP917440 AHT917440 XX917440 OB917440 EF917440 D917440 WQR851904 WGV851904 VWZ851904 VND851904 VDH851904 UTL851904 UJP851904 TZT851904 TPX851904 TGB851904 SWF851904 SMJ851904 SCN851904 RSR851904 RIV851904 QYZ851904 QPD851904 QFH851904 PVL851904 PLP851904 PBT851904 ORX851904 OIB851904 NYF851904 NOJ851904 NEN851904 MUR851904 MKV851904 MAZ851904 LRD851904 LHH851904 KXL851904 KNP851904 KDT851904 JTX851904 JKB851904 JAF851904 IQJ851904 IGN851904 HWR851904 HMV851904 HCZ851904 GTD851904 GJH851904 FZL851904 FPP851904 FFT851904 EVX851904 EMB851904 ECF851904 DSJ851904 DIN851904 CYR851904 COV851904 CEZ851904 BVD851904 BLH851904 BBL851904 ARP851904 AHT851904 XX851904 OB851904 EF851904 D851904 WQR786368 WGV786368 VWZ786368 VND786368 VDH786368 UTL786368 UJP786368 TZT786368 TPX786368 TGB786368 SWF786368 SMJ786368 SCN786368 RSR786368 RIV786368 QYZ786368 QPD786368 QFH786368 PVL786368 PLP786368 PBT786368 ORX786368 OIB786368 NYF786368 NOJ786368 NEN786368 MUR786368 MKV786368 MAZ786368 LRD786368 LHH786368 KXL786368 KNP786368 KDT786368 JTX786368 JKB786368 JAF786368 IQJ786368 IGN786368 HWR786368 HMV786368 HCZ786368 GTD786368 GJH786368 FZL786368 FPP786368 FFT786368 EVX786368 EMB786368 ECF786368 DSJ786368 DIN786368 CYR786368 COV786368 CEZ786368 BVD786368 BLH786368 BBL786368 ARP786368 AHT786368 XX786368 OB786368 EF786368 D786368 WQR720832 WGV720832 VWZ720832 VND720832 VDH720832 UTL720832 UJP720832 TZT720832 TPX720832 TGB720832 SWF720832 SMJ720832 SCN720832 RSR720832 RIV720832 QYZ720832 QPD720832 QFH720832 PVL720832 PLP720832 PBT720832 ORX720832 OIB720832 NYF720832 NOJ720832 NEN720832 MUR720832 MKV720832 MAZ720832 LRD720832 LHH720832 KXL720832 KNP720832 KDT720832 JTX720832 JKB720832 JAF720832 IQJ720832 IGN720832 HWR720832 HMV720832 HCZ720832 GTD720832 GJH720832 FZL720832 FPP720832 FFT720832 EVX720832 EMB720832 ECF720832 DSJ720832 DIN720832 CYR720832 COV720832 CEZ720832 BVD720832 BLH720832 BBL720832 ARP720832 AHT720832 XX720832 OB720832 EF720832 D720832 WQR655296 WGV655296 VWZ655296 VND655296 VDH655296 UTL655296 UJP655296 TZT655296 TPX655296 TGB655296 SWF655296 SMJ655296 SCN655296 RSR655296 RIV655296 QYZ655296 QPD655296 QFH655296 PVL655296 PLP655296 PBT655296 ORX655296 OIB655296 NYF655296 NOJ655296 NEN655296 MUR655296 MKV655296 MAZ655296 LRD655296 LHH655296 KXL655296 KNP655296 KDT655296 JTX655296 JKB655296 JAF655296 IQJ655296 IGN655296 HWR655296 HMV655296 HCZ655296 GTD655296 GJH655296 FZL655296 FPP655296 FFT655296 EVX655296 EMB655296 ECF655296 DSJ655296 DIN655296 CYR655296 COV655296 CEZ655296 BVD655296 BLH655296 BBL655296 ARP655296 AHT655296 XX655296 OB655296 EF655296 D655296 WQR589760 WGV589760 VWZ589760 VND589760 VDH589760 UTL589760 UJP589760 TZT589760 TPX589760 TGB589760 SWF589760 SMJ589760 SCN589760 RSR589760 RIV589760 QYZ589760 QPD589760 QFH589760 PVL589760 PLP589760 PBT589760 ORX589760 OIB589760 NYF589760 NOJ589760 NEN589760 MUR589760 MKV589760 MAZ589760 LRD589760 LHH589760 KXL589760 KNP589760 KDT589760 JTX589760 JKB589760 JAF589760 IQJ589760 IGN589760 HWR589760 HMV589760 HCZ589760 GTD589760 GJH589760 FZL589760 FPP589760 FFT589760 EVX589760 EMB589760 ECF589760 DSJ589760 DIN589760 CYR589760 COV589760 CEZ589760 BVD589760 BLH589760 BBL589760 ARP589760 AHT589760 XX589760 OB589760 EF589760 D589760 WQR524224 WGV524224 VWZ524224 VND524224 VDH524224 UTL524224 UJP524224 TZT524224 TPX524224 TGB524224 SWF524224 SMJ524224 SCN524224 RSR524224 RIV524224 QYZ524224 QPD524224 QFH524224 PVL524224 PLP524224 PBT524224 ORX524224 OIB524224 NYF524224 NOJ524224 NEN524224 MUR524224 MKV524224 MAZ524224 LRD524224 LHH524224 KXL524224 KNP524224 KDT524224 JTX524224 JKB524224 JAF524224 IQJ524224 IGN524224 HWR524224 HMV524224 HCZ524224 GTD524224 GJH524224 FZL524224 FPP524224 FFT524224 EVX524224 EMB524224 ECF524224 DSJ524224 DIN524224 CYR524224 COV524224 CEZ524224 BVD524224 BLH524224 BBL524224 ARP524224 AHT524224 XX524224 OB524224 EF524224 D524224 WQR458688 WGV458688 VWZ458688 VND458688 VDH458688 UTL458688 UJP458688 TZT458688 TPX458688 TGB458688 SWF458688 SMJ458688 SCN458688 RSR458688 RIV458688 QYZ458688 QPD458688 QFH458688 PVL458688 PLP458688 PBT458688 ORX458688 OIB458688 NYF458688 NOJ458688 NEN458688 MUR458688 MKV458688 MAZ458688 LRD458688 LHH458688 KXL458688 KNP458688 KDT458688 JTX458688 JKB458688 JAF458688 IQJ458688 IGN458688 HWR458688 HMV458688 HCZ458688 GTD458688 GJH458688 FZL458688 FPP458688 FFT458688 EVX458688 EMB458688 ECF458688 DSJ458688 DIN458688 CYR458688 COV458688 CEZ458688 BVD458688 BLH458688 BBL458688 ARP458688 AHT458688 XX458688 OB458688 EF458688 D458688 WQR393152 WGV393152 VWZ393152 VND393152 VDH393152 UTL393152 UJP393152 TZT393152 TPX393152 TGB393152 SWF393152 SMJ393152 SCN393152 RSR393152 RIV393152 QYZ393152 QPD393152 QFH393152 PVL393152 PLP393152 PBT393152 ORX393152 OIB393152 NYF393152 NOJ393152 NEN393152 MUR393152 MKV393152 MAZ393152 LRD393152 LHH393152 KXL393152 KNP393152 KDT393152 JTX393152 JKB393152 JAF393152 IQJ393152 IGN393152 HWR393152 HMV393152 HCZ393152 GTD393152 GJH393152 FZL393152 FPP393152 FFT393152 EVX393152 EMB393152 ECF393152 DSJ393152 DIN393152 CYR393152 COV393152 CEZ393152 BVD393152 BLH393152 BBL393152 ARP393152 AHT393152 XX393152 OB393152 EF393152 D393152 WQR327616 WGV327616 VWZ327616 VND327616 VDH327616 UTL327616 UJP327616 TZT327616 TPX327616 TGB327616 SWF327616 SMJ327616 SCN327616 RSR327616 RIV327616 QYZ327616 QPD327616 QFH327616 PVL327616 PLP327616 PBT327616 ORX327616 OIB327616 NYF327616 NOJ327616 NEN327616 MUR327616 MKV327616 MAZ327616 LRD327616 LHH327616 KXL327616 KNP327616 KDT327616 JTX327616 JKB327616 JAF327616 IQJ327616 IGN327616 HWR327616 HMV327616 HCZ327616 GTD327616 GJH327616 FZL327616 FPP327616 FFT327616 EVX327616 EMB327616 ECF327616 DSJ327616 DIN327616 CYR327616 COV327616 CEZ327616 BVD327616 BLH327616 BBL327616 ARP327616 AHT327616 XX327616 OB327616 EF327616 D327616 WQR262080 WGV262080 VWZ262080 VND262080 VDH262080 UTL262080 UJP262080 TZT262080 TPX262080 TGB262080 SWF262080 SMJ262080 SCN262080 RSR262080 RIV262080 QYZ262080 QPD262080 QFH262080 PVL262080 PLP262080 PBT262080 ORX262080 OIB262080 NYF262080 NOJ262080 NEN262080 MUR262080 MKV262080 MAZ262080 LRD262080 LHH262080 KXL262080 KNP262080 KDT262080 JTX262080 JKB262080 JAF262080 IQJ262080 IGN262080 HWR262080 HMV262080 HCZ262080 GTD262080 GJH262080 FZL262080 FPP262080 FFT262080 EVX262080 EMB262080 ECF262080 DSJ262080 DIN262080 CYR262080 COV262080 CEZ262080 BVD262080 BLH262080 BBL262080 ARP262080 AHT262080 XX262080 OB262080 EF262080 D262080 WQR196544 WGV196544 VWZ196544 VND196544 VDH196544 UTL196544 UJP196544 TZT196544 TPX196544 TGB196544 SWF196544 SMJ196544 SCN196544 RSR196544 RIV196544 QYZ196544 QPD196544 QFH196544 PVL196544 PLP196544 PBT196544 ORX196544 OIB196544 NYF196544 NOJ196544 NEN196544 MUR196544 MKV196544 MAZ196544 LRD196544 LHH196544 KXL196544 KNP196544 KDT196544 JTX196544 JKB196544 JAF196544 IQJ196544 IGN196544 HWR196544 HMV196544 HCZ196544 GTD196544 GJH196544 FZL196544 FPP196544 FFT196544 EVX196544 EMB196544 ECF196544 DSJ196544 DIN196544 CYR196544 COV196544 CEZ196544 BVD196544 BLH196544 BBL196544 ARP196544 AHT196544 XX196544 OB196544 EF196544 D196544 WQR131008 WGV131008 VWZ131008 VND131008 VDH131008 UTL131008 UJP131008 TZT131008 TPX131008 TGB131008 SWF131008 SMJ131008 SCN131008 RSR131008 RIV131008 QYZ131008 QPD131008 QFH131008 PVL131008 PLP131008 PBT131008 ORX131008 OIB131008 NYF131008 NOJ131008 NEN131008 MUR131008 MKV131008 MAZ131008 LRD131008 LHH131008 KXL131008 KNP131008 KDT131008 JTX131008 JKB131008 JAF131008 IQJ131008 IGN131008 HWR131008 HMV131008 HCZ131008 GTD131008 GJH131008 FZL131008 FPP131008 FFT131008 EVX131008 EMB131008 ECF131008 DSJ131008 DIN131008 CYR131008 COV131008 CEZ131008 BVD131008 BLH131008 BBL131008 ARP131008 AHT131008 XX131008 OB131008 EF131008 D131008 WQR65472 WGV65472 VWZ65472 VND65472 VDH65472 UTL65472 UJP65472 TZT65472 TPX65472 TGB65472 SWF65472 SMJ65472 SCN65472 RSR65472 RIV65472 QYZ65472 QPD65472 QFH65472 PVL65472 PLP65472 PBT65472 ORX65472 OIB65472 NYF65472 NOJ65472 NEN65472 MUR65472 MKV65472 MAZ65472 LRD65472 LHH65472 KXL65472 KNP65472 KDT65472 JTX65472 JKB65472 JAF65472 IQJ65472 IGN65472 HWR65472 HMV65472 HCZ65472 GTD65472 GJH65472 FZL65472 FPP65472 FFT65472 EVX65472 EMB65472 ECF65472 DSJ65472 DIN65472 CYR65472 COV65472 CEZ65472 BVD65472 BLH65472 BBL65472 ARP65472 AHT65472 XX65472 OB65472 EF65472 D65472 WQR16 WGV16 VWZ16 VND16 VDH16 UTL16 UJP16 TZT16 TPX16 TGB16 SWF16 SMJ16 SCN16 RSR16 RIV16 QYZ16 QPD16 QFH16 PVL16 PLP16 PBT16 ORX16 OIB16 NYF16 NOJ16 NEN16 MUR16 MKV16 MAZ16 LRD16 LHH16 KXL16 KNP16 KDT16 JTX16 JKB16 JAF16 IQJ16 IGN16 HWR16 HMV16 HCZ16 GTD16 GJH16 FZL16 FPP16 FFT16 EVX16 EMB16 ECF16 DSJ16 DIN16 CYR16 COV16 CEZ16 BVD16 BLH16 BBL16 ARP16 AHT16 XX16 OB16 EF16 UTI982992:UTI982993 WQO982982:WQO982983 WGS982982:WGS982983 VWW982982:VWW982983 VNA982982:VNA982983 VDE982982:VDE982983 UTI982982:UTI982983 UJM982982:UJM982983 TZQ982982:TZQ982983 TPU982982:TPU982983 TFY982982:TFY982983 SWC982982:SWC982983 SMG982982:SMG982983 SCK982982:SCK982983 RSO982982:RSO982983 RIS982982:RIS982983 QYW982982:QYW982983 QPA982982:QPA982983 QFE982982:QFE982983 PVI982982:PVI982983 PLM982982:PLM982983 PBQ982982:PBQ982983 ORU982982:ORU982983 OHY982982:OHY982983 NYC982982:NYC982983 NOG982982:NOG982983 NEK982982:NEK982983 MUO982982:MUO982983 MKS982982:MKS982983 MAW982982:MAW982983 LRA982982:LRA982983 LHE982982:LHE982983 KXI982982:KXI982983 KNM982982:KNM982983 KDQ982982:KDQ982983 JTU982982:JTU982983 JJY982982:JJY982983 JAC982982:JAC982983 IQG982982:IQG982983 IGK982982:IGK982983 HWO982982:HWO982983 HMS982982:HMS982983 HCW982982:HCW982983 GTA982982:GTA982983 GJE982982:GJE982983 FZI982982:FZI982983 FPM982982:FPM982983 FFQ982982:FFQ982983 EVU982982:EVU982983 ELY982982:ELY982983 ECC982982:ECC982983 DSG982982:DSG982983 DIK982982:DIK982983 CYO982982:CYO982983 COS982982:COS982983 CEW982982:CEW982983 BVA982982:BVA982983 BLE982982:BLE982983 BBI982982:BBI982983 ARM982982:ARM982983 AHQ982982:AHQ982983 XU982982:XU982983 NY982982:NY982983 EC982982:EC982983 A982982:A982983 WQO917446:WQO917447 WGS917446:WGS917447 VWW917446:VWW917447 VNA917446:VNA917447 VDE917446:VDE917447 UTI917446:UTI917447 UJM917446:UJM917447 TZQ917446:TZQ917447 TPU917446:TPU917447 TFY917446:TFY917447 SWC917446:SWC917447 SMG917446:SMG917447 SCK917446:SCK917447 RSO917446:RSO917447 RIS917446:RIS917447 QYW917446:QYW917447 QPA917446:QPA917447 QFE917446:QFE917447 PVI917446:PVI917447 PLM917446:PLM917447 PBQ917446:PBQ917447 ORU917446:ORU917447 OHY917446:OHY917447 NYC917446:NYC917447 NOG917446:NOG917447 NEK917446:NEK917447 MUO917446:MUO917447 MKS917446:MKS917447 MAW917446:MAW917447 LRA917446:LRA917447 LHE917446:LHE917447 KXI917446:KXI917447 KNM917446:KNM917447 KDQ917446:KDQ917447 JTU917446:JTU917447 JJY917446:JJY917447 JAC917446:JAC917447 IQG917446:IQG917447 IGK917446:IGK917447 HWO917446:HWO917447 HMS917446:HMS917447 HCW917446:HCW917447 GTA917446:GTA917447 GJE917446:GJE917447 FZI917446:FZI917447 FPM917446:FPM917447 FFQ917446:FFQ917447 EVU917446:EVU917447 ELY917446:ELY917447 ECC917446:ECC917447 DSG917446:DSG917447 DIK917446:DIK917447 CYO917446:CYO917447 COS917446:COS917447 CEW917446:CEW917447 BVA917446:BVA917447 BLE917446:BLE917447 BBI917446:BBI917447 ARM917446:ARM917447 AHQ917446:AHQ917447 XU917446:XU917447 NY917446:NY917447 EC917446:EC917447 A917446:A917447 WQO851910:WQO851911 WGS851910:WGS851911 VWW851910:VWW851911 VNA851910:VNA851911 VDE851910:VDE851911 UTI851910:UTI851911 UJM851910:UJM851911 TZQ851910:TZQ851911 TPU851910:TPU851911 TFY851910:TFY851911 SWC851910:SWC851911 SMG851910:SMG851911 SCK851910:SCK851911 RSO851910:RSO851911 RIS851910:RIS851911 QYW851910:QYW851911 QPA851910:QPA851911 QFE851910:QFE851911 PVI851910:PVI851911 PLM851910:PLM851911 PBQ851910:PBQ851911 ORU851910:ORU851911 OHY851910:OHY851911 NYC851910:NYC851911 NOG851910:NOG851911 NEK851910:NEK851911 MUO851910:MUO851911 MKS851910:MKS851911 MAW851910:MAW851911 LRA851910:LRA851911 LHE851910:LHE851911 KXI851910:KXI851911 KNM851910:KNM851911 KDQ851910:KDQ851911 JTU851910:JTU851911 JJY851910:JJY851911 JAC851910:JAC851911 IQG851910:IQG851911 IGK851910:IGK851911 HWO851910:HWO851911 HMS851910:HMS851911 HCW851910:HCW851911 GTA851910:GTA851911 GJE851910:GJE851911 FZI851910:FZI851911 FPM851910:FPM851911 FFQ851910:FFQ851911 EVU851910:EVU851911 ELY851910:ELY851911 ECC851910:ECC851911 DSG851910:DSG851911 DIK851910:DIK851911 CYO851910:CYO851911 COS851910:COS851911 CEW851910:CEW851911 BVA851910:BVA851911 BLE851910:BLE851911 BBI851910:BBI851911 ARM851910:ARM851911 AHQ851910:AHQ851911 XU851910:XU851911 NY851910:NY851911 EC851910:EC851911 A851910:A851911 WQO786374:WQO786375 WGS786374:WGS786375 VWW786374:VWW786375 VNA786374:VNA786375 VDE786374:VDE786375 UTI786374:UTI786375 UJM786374:UJM786375 TZQ786374:TZQ786375 TPU786374:TPU786375 TFY786374:TFY786375 SWC786374:SWC786375 SMG786374:SMG786375 SCK786374:SCK786375 RSO786374:RSO786375 RIS786374:RIS786375 QYW786374:QYW786375 QPA786374:QPA786375 QFE786374:QFE786375 PVI786374:PVI786375 PLM786374:PLM786375 PBQ786374:PBQ786375 ORU786374:ORU786375 OHY786374:OHY786375 NYC786374:NYC786375 NOG786374:NOG786375 NEK786374:NEK786375 MUO786374:MUO786375 MKS786374:MKS786375 MAW786374:MAW786375 LRA786374:LRA786375 LHE786374:LHE786375 KXI786374:KXI786375 KNM786374:KNM786375 KDQ786374:KDQ786375 JTU786374:JTU786375 JJY786374:JJY786375 JAC786374:JAC786375 IQG786374:IQG786375 IGK786374:IGK786375 HWO786374:HWO786375 HMS786374:HMS786375 HCW786374:HCW786375 GTA786374:GTA786375 GJE786374:GJE786375 FZI786374:FZI786375 FPM786374:FPM786375 FFQ786374:FFQ786375 EVU786374:EVU786375 ELY786374:ELY786375 ECC786374:ECC786375 DSG786374:DSG786375 DIK786374:DIK786375 CYO786374:CYO786375 COS786374:COS786375 CEW786374:CEW786375 BVA786374:BVA786375 BLE786374:BLE786375 BBI786374:BBI786375 ARM786374:ARM786375 AHQ786374:AHQ786375 XU786374:XU786375 NY786374:NY786375 EC786374:EC786375 A786374:A786375 WQO720838:WQO720839 WGS720838:WGS720839 VWW720838:VWW720839 VNA720838:VNA720839 VDE720838:VDE720839 UTI720838:UTI720839 UJM720838:UJM720839 TZQ720838:TZQ720839 TPU720838:TPU720839 TFY720838:TFY720839 SWC720838:SWC720839 SMG720838:SMG720839 SCK720838:SCK720839 RSO720838:RSO720839 RIS720838:RIS720839 QYW720838:QYW720839 QPA720838:QPA720839 QFE720838:QFE720839 PVI720838:PVI720839 PLM720838:PLM720839 PBQ720838:PBQ720839 ORU720838:ORU720839 OHY720838:OHY720839 NYC720838:NYC720839 NOG720838:NOG720839 NEK720838:NEK720839 MUO720838:MUO720839 MKS720838:MKS720839 MAW720838:MAW720839 LRA720838:LRA720839 LHE720838:LHE720839 KXI720838:KXI720839 KNM720838:KNM720839 KDQ720838:KDQ720839 JTU720838:JTU720839 JJY720838:JJY720839 JAC720838:JAC720839 IQG720838:IQG720839 IGK720838:IGK720839 HWO720838:HWO720839 HMS720838:HMS720839 HCW720838:HCW720839 GTA720838:GTA720839 GJE720838:GJE720839 FZI720838:FZI720839 FPM720838:FPM720839 FFQ720838:FFQ720839 EVU720838:EVU720839 ELY720838:ELY720839 ECC720838:ECC720839 DSG720838:DSG720839 DIK720838:DIK720839 CYO720838:CYO720839 COS720838:COS720839 CEW720838:CEW720839 BVA720838:BVA720839 BLE720838:BLE720839 BBI720838:BBI720839 ARM720838:ARM720839 AHQ720838:AHQ720839 XU720838:XU720839 NY720838:NY720839 EC720838:EC720839 A720838:A720839 WQO655302:WQO655303 WGS655302:WGS655303 VWW655302:VWW655303 VNA655302:VNA655303 VDE655302:VDE655303 UTI655302:UTI655303 UJM655302:UJM655303 TZQ655302:TZQ655303 TPU655302:TPU655303 TFY655302:TFY655303 SWC655302:SWC655303 SMG655302:SMG655303 SCK655302:SCK655303 RSO655302:RSO655303 RIS655302:RIS655303 QYW655302:QYW655303 QPA655302:QPA655303 QFE655302:QFE655303 PVI655302:PVI655303 PLM655302:PLM655303 PBQ655302:PBQ655303 ORU655302:ORU655303 OHY655302:OHY655303 NYC655302:NYC655303 NOG655302:NOG655303 NEK655302:NEK655303 MUO655302:MUO655303 MKS655302:MKS655303 MAW655302:MAW655303 LRA655302:LRA655303 LHE655302:LHE655303 KXI655302:KXI655303 KNM655302:KNM655303 KDQ655302:KDQ655303 JTU655302:JTU655303 JJY655302:JJY655303 JAC655302:JAC655303 IQG655302:IQG655303 IGK655302:IGK655303 HWO655302:HWO655303 HMS655302:HMS655303 HCW655302:HCW655303 GTA655302:GTA655303 GJE655302:GJE655303 FZI655302:FZI655303 FPM655302:FPM655303 FFQ655302:FFQ655303 EVU655302:EVU655303 ELY655302:ELY655303 ECC655302:ECC655303 DSG655302:DSG655303 DIK655302:DIK655303 CYO655302:CYO655303 COS655302:COS655303 CEW655302:CEW655303 BVA655302:BVA655303 BLE655302:BLE655303 BBI655302:BBI655303 ARM655302:ARM655303 AHQ655302:AHQ655303 XU655302:XU655303 NY655302:NY655303 EC655302:EC655303 A655302:A655303 WQO589766:WQO589767 WGS589766:WGS589767 VWW589766:VWW589767 VNA589766:VNA589767 VDE589766:VDE589767 UTI589766:UTI589767 UJM589766:UJM589767 TZQ589766:TZQ589767 TPU589766:TPU589767 TFY589766:TFY589767 SWC589766:SWC589767 SMG589766:SMG589767 SCK589766:SCK589767 RSO589766:RSO589767 RIS589766:RIS589767 QYW589766:QYW589767 QPA589766:QPA589767 QFE589766:QFE589767 PVI589766:PVI589767 PLM589766:PLM589767 PBQ589766:PBQ589767 ORU589766:ORU589767 OHY589766:OHY589767 NYC589766:NYC589767 NOG589766:NOG589767 NEK589766:NEK589767 MUO589766:MUO589767 MKS589766:MKS589767 MAW589766:MAW589767 LRA589766:LRA589767 LHE589766:LHE589767 KXI589766:KXI589767 KNM589766:KNM589767 KDQ589766:KDQ589767 JTU589766:JTU589767 JJY589766:JJY589767 JAC589766:JAC589767 IQG589766:IQG589767 IGK589766:IGK589767 HWO589766:HWO589767 HMS589766:HMS589767 HCW589766:HCW589767 GTA589766:GTA589767 GJE589766:GJE589767 FZI589766:FZI589767 FPM589766:FPM589767 FFQ589766:FFQ589767 EVU589766:EVU589767 ELY589766:ELY589767 ECC589766:ECC589767 DSG589766:DSG589767 DIK589766:DIK589767 CYO589766:CYO589767 COS589766:COS589767 CEW589766:CEW589767 BVA589766:BVA589767 BLE589766:BLE589767 BBI589766:BBI589767 ARM589766:ARM589767 AHQ589766:AHQ589767 XU589766:XU589767 NY589766:NY589767 EC589766:EC589767 A589766:A589767 WQO524230:WQO524231 WGS524230:WGS524231 VWW524230:VWW524231 VNA524230:VNA524231 VDE524230:VDE524231 UTI524230:UTI524231 UJM524230:UJM524231 TZQ524230:TZQ524231 TPU524230:TPU524231 TFY524230:TFY524231 SWC524230:SWC524231 SMG524230:SMG524231 SCK524230:SCK524231 RSO524230:RSO524231 RIS524230:RIS524231 QYW524230:QYW524231 QPA524230:QPA524231 QFE524230:QFE524231 PVI524230:PVI524231 PLM524230:PLM524231 PBQ524230:PBQ524231 ORU524230:ORU524231 OHY524230:OHY524231 NYC524230:NYC524231 NOG524230:NOG524231 NEK524230:NEK524231 MUO524230:MUO524231 MKS524230:MKS524231 MAW524230:MAW524231 LRA524230:LRA524231 LHE524230:LHE524231 KXI524230:KXI524231 KNM524230:KNM524231 KDQ524230:KDQ524231 JTU524230:JTU524231 JJY524230:JJY524231 JAC524230:JAC524231 IQG524230:IQG524231 IGK524230:IGK524231 HWO524230:HWO524231 HMS524230:HMS524231 HCW524230:HCW524231 GTA524230:GTA524231 GJE524230:GJE524231 FZI524230:FZI524231 FPM524230:FPM524231 FFQ524230:FFQ524231 EVU524230:EVU524231 ELY524230:ELY524231 ECC524230:ECC524231 DSG524230:DSG524231 DIK524230:DIK524231 CYO524230:CYO524231 COS524230:COS524231 CEW524230:CEW524231 BVA524230:BVA524231 BLE524230:BLE524231 BBI524230:BBI524231 ARM524230:ARM524231 AHQ524230:AHQ524231 XU524230:XU524231 NY524230:NY524231 EC524230:EC524231 A524230:A524231 WQO458694:WQO458695 WGS458694:WGS458695 VWW458694:VWW458695 VNA458694:VNA458695 VDE458694:VDE458695 UTI458694:UTI458695 UJM458694:UJM458695 TZQ458694:TZQ458695 TPU458694:TPU458695 TFY458694:TFY458695 SWC458694:SWC458695 SMG458694:SMG458695 SCK458694:SCK458695 RSO458694:RSO458695 RIS458694:RIS458695 QYW458694:QYW458695 QPA458694:QPA458695 QFE458694:QFE458695 PVI458694:PVI458695 PLM458694:PLM458695 PBQ458694:PBQ458695 ORU458694:ORU458695 OHY458694:OHY458695 NYC458694:NYC458695 NOG458694:NOG458695 NEK458694:NEK458695 MUO458694:MUO458695 MKS458694:MKS458695 MAW458694:MAW458695 LRA458694:LRA458695 LHE458694:LHE458695 KXI458694:KXI458695 KNM458694:KNM458695 KDQ458694:KDQ458695 JTU458694:JTU458695 JJY458694:JJY458695 JAC458694:JAC458695 IQG458694:IQG458695 IGK458694:IGK458695 HWO458694:HWO458695 HMS458694:HMS458695 HCW458694:HCW458695 GTA458694:GTA458695 GJE458694:GJE458695 FZI458694:FZI458695 FPM458694:FPM458695 FFQ458694:FFQ458695 EVU458694:EVU458695 ELY458694:ELY458695 ECC458694:ECC458695 DSG458694:DSG458695 DIK458694:DIK458695 CYO458694:CYO458695 COS458694:COS458695 CEW458694:CEW458695 BVA458694:BVA458695 BLE458694:BLE458695 BBI458694:BBI458695 ARM458694:ARM458695 AHQ458694:AHQ458695 XU458694:XU458695 NY458694:NY458695 EC458694:EC458695 A458694:A458695 WQO393158:WQO393159 WGS393158:WGS393159 VWW393158:VWW393159 VNA393158:VNA393159 VDE393158:VDE393159 UTI393158:UTI393159 UJM393158:UJM393159 TZQ393158:TZQ393159 TPU393158:TPU393159 TFY393158:TFY393159 SWC393158:SWC393159 SMG393158:SMG393159 SCK393158:SCK393159 RSO393158:RSO393159 RIS393158:RIS393159 QYW393158:QYW393159 QPA393158:QPA393159 QFE393158:QFE393159 PVI393158:PVI393159 PLM393158:PLM393159 PBQ393158:PBQ393159 ORU393158:ORU393159 OHY393158:OHY393159 NYC393158:NYC393159 NOG393158:NOG393159 NEK393158:NEK393159 MUO393158:MUO393159 MKS393158:MKS393159 MAW393158:MAW393159 LRA393158:LRA393159 LHE393158:LHE393159 KXI393158:KXI393159 KNM393158:KNM393159 KDQ393158:KDQ393159 JTU393158:JTU393159 JJY393158:JJY393159 JAC393158:JAC393159 IQG393158:IQG393159 IGK393158:IGK393159 HWO393158:HWO393159 HMS393158:HMS393159 HCW393158:HCW393159 GTA393158:GTA393159 GJE393158:GJE393159 FZI393158:FZI393159 FPM393158:FPM393159 FFQ393158:FFQ393159 EVU393158:EVU393159 ELY393158:ELY393159 ECC393158:ECC393159 DSG393158:DSG393159 DIK393158:DIK393159 CYO393158:CYO393159 COS393158:COS393159 CEW393158:CEW393159 BVA393158:BVA393159 BLE393158:BLE393159 BBI393158:BBI393159 ARM393158:ARM393159 AHQ393158:AHQ393159 XU393158:XU393159 NY393158:NY393159 EC393158:EC393159 A393158:A393159 WQO327622:WQO327623 WGS327622:WGS327623 VWW327622:VWW327623 VNA327622:VNA327623 VDE327622:VDE327623 UTI327622:UTI327623 UJM327622:UJM327623 TZQ327622:TZQ327623 TPU327622:TPU327623 TFY327622:TFY327623 SWC327622:SWC327623 SMG327622:SMG327623 SCK327622:SCK327623 RSO327622:RSO327623 RIS327622:RIS327623 QYW327622:QYW327623 QPA327622:QPA327623 QFE327622:QFE327623 PVI327622:PVI327623 PLM327622:PLM327623 PBQ327622:PBQ327623 ORU327622:ORU327623 OHY327622:OHY327623 NYC327622:NYC327623 NOG327622:NOG327623 NEK327622:NEK327623 MUO327622:MUO327623 MKS327622:MKS327623 MAW327622:MAW327623 LRA327622:LRA327623 LHE327622:LHE327623 KXI327622:KXI327623 KNM327622:KNM327623 KDQ327622:KDQ327623 JTU327622:JTU327623 JJY327622:JJY327623 JAC327622:JAC327623 IQG327622:IQG327623 IGK327622:IGK327623 HWO327622:HWO327623 HMS327622:HMS327623 HCW327622:HCW327623 GTA327622:GTA327623 GJE327622:GJE327623 FZI327622:FZI327623 FPM327622:FPM327623 FFQ327622:FFQ327623 EVU327622:EVU327623 ELY327622:ELY327623 ECC327622:ECC327623 DSG327622:DSG327623 DIK327622:DIK327623 CYO327622:CYO327623 COS327622:COS327623 CEW327622:CEW327623 BVA327622:BVA327623 BLE327622:BLE327623 BBI327622:BBI327623 ARM327622:ARM327623 AHQ327622:AHQ327623 XU327622:XU327623 NY327622:NY327623 EC327622:EC327623 A327622:A327623 WQO262086:WQO262087 WGS262086:WGS262087 VWW262086:VWW262087 VNA262086:VNA262087 VDE262086:VDE262087 UTI262086:UTI262087 UJM262086:UJM262087 TZQ262086:TZQ262087 TPU262086:TPU262087 TFY262086:TFY262087 SWC262086:SWC262087 SMG262086:SMG262087 SCK262086:SCK262087 RSO262086:RSO262087 RIS262086:RIS262087 QYW262086:QYW262087 QPA262086:QPA262087 QFE262086:QFE262087 PVI262086:PVI262087 PLM262086:PLM262087 PBQ262086:PBQ262087 ORU262086:ORU262087 OHY262086:OHY262087 NYC262086:NYC262087 NOG262086:NOG262087 NEK262086:NEK262087 MUO262086:MUO262087 MKS262086:MKS262087 MAW262086:MAW262087 LRA262086:LRA262087 LHE262086:LHE262087 KXI262086:KXI262087 KNM262086:KNM262087 KDQ262086:KDQ262087 JTU262086:JTU262087 JJY262086:JJY262087 JAC262086:JAC262087 IQG262086:IQG262087 IGK262086:IGK262087 HWO262086:HWO262087 HMS262086:HMS262087 HCW262086:HCW262087 GTA262086:GTA262087 GJE262086:GJE262087 FZI262086:FZI262087 FPM262086:FPM262087 FFQ262086:FFQ262087 EVU262086:EVU262087 ELY262086:ELY262087 ECC262086:ECC262087 DSG262086:DSG262087 DIK262086:DIK262087 CYO262086:CYO262087 COS262086:COS262087 CEW262086:CEW262087 BVA262086:BVA262087 BLE262086:BLE262087 BBI262086:BBI262087 ARM262086:ARM262087 AHQ262086:AHQ262087 XU262086:XU262087 NY262086:NY262087 EC262086:EC262087 A262086:A262087 WQO196550:WQO196551 WGS196550:WGS196551 VWW196550:VWW196551 VNA196550:VNA196551 VDE196550:VDE196551 UTI196550:UTI196551 UJM196550:UJM196551 TZQ196550:TZQ196551 TPU196550:TPU196551 TFY196550:TFY196551 SWC196550:SWC196551 SMG196550:SMG196551 SCK196550:SCK196551 RSO196550:RSO196551 RIS196550:RIS196551 QYW196550:QYW196551 QPA196550:QPA196551 QFE196550:QFE196551 PVI196550:PVI196551 PLM196550:PLM196551 PBQ196550:PBQ196551 ORU196550:ORU196551 OHY196550:OHY196551 NYC196550:NYC196551 NOG196550:NOG196551 NEK196550:NEK196551 MUO196550:MUO196551 MKS196550:MKS196551 MAW196550:MAW196551 LRA196550:LRA196551 LHE196550:LHE196551 KXI196550:KXI196551 KNM196550:KNM196551 KDQ196550:KDQ196551 JTU196550:JTU196551 JJY196550:JJY196551 JAC196550:JAC196551 IQG196550:IQG196551 IGK196550:IGK196551 HWO196550:HWO196551 HMS196550:HMS196551 HCW196550:HCW196551 GTA196550:GTA196551 GJE196550:GJE196551 FZI196550:FZI196551 FPM196550:FPM196551 FFQ196550:FFQ196551 EVU196550:EVU196551 ELY196550:ELY196551 ECC196550:ECC196551 DSG196550:DSG196551 DIK196550:DIK196551 CYO196550:CYO196551 COS196550:COS196551 CEW196550:CEW196551 BVA196550:BVA196551 BLE196550:BLE196551 BBI196550:BBI196551 ARM196550:ARM196551 AHQ196550:AHQ196551 XU196550:XU196551 NY196550:NY196551 EC196550:EC196551 A196550:A196551 WQO131014:WQO131015 WGS131014:WGS131015 VWW131014:VWW131015 VNA131014:VNA131015 VDE131014:VDE131015 UTI131014:UTI131015 UJM131014:UJM131015 TZQ131014:TZQ131015 TPU131014:TPU131015 TFY131014:TFY131015 SWC131014:SWC131015 SMG131014:SMG131015 SCK131014:SCK131015 RSO131014:RSO131015 RIS131014:RIS131015 QYW131014:QYW131015 QPA131014:QPA131015 QFE131014:QFE131015 PVI131014:PVI131015 PLM131014:PLM131015 PBQ131014:PBQ131015 ORU131014:ORU131015 OHY131014:OHY131015 NYC131014:NYC131015 NOG131014:NOG131015 NEK131014:NEK131015 MUO131014:MUO131015 MKS131014:MKS131015 MAW131014:MAW131015 LRA131014:LRA131015 LHE131014:LHE131015 KXI131014:KXI131015 KNM131014:KNM131015 KDQ131014:KDQ131015 JTU131014:JTU131015 JJY131014:JJY131015 JAC131014:JAC131015 IQG131014:IQG131015 IGK131014:IGK131015 HWO131014:HWO131015 HMS131014:HMS131015 HCW131014:HCW131015 GTA131014:GTA131015 GJE131014:GJE131015 FZI131014:FZI131015 FPM131014:FPM131015 FFQ131014:FFQ131015 EVU131014:EVU131015 ELY131014:ELY131015 ECC131014:ECC131015 DSG131014:DSG131015 DIK131014:DIK131015 CYO131014:CYO131015 COS131014:COS131015 CEW131014:CEW131015 BVA131014:BVA131015 BLE131014:BLE131015 BBI131014:BBI131015 ARM131014:ARM131015 AHQ131014:AHQ131015 XU131014:XU131015 NY131014:NY131015 EC131014:EC131015 A131014:A131015 WQO65478:WQO65479 WGS65478:WGS65479 VWW65478:VWW65479 VNA65478:VNA65479 VDE65478:VDE65479 UTI65478:UTI65479 UJM65478:UJM65479 TZQ65478:TZQ65479 TPU65478:TPU65479 TFY65478:TFY65479 SWC65478:SWC65479 SMG65478:SMG65479 SCK65478:SCK65479 RSO65478:RSO65479 RIS65478:RIS65479 QYW65478:QYW65479 QPA65478:QPA65479 QFE65478:QFE65479 PVI65478:PVI65479 PLM65478:PLM65479 PBQ65478:PBQ65479 ORU65478:ORU65479 OHY65478:OHY65479 NYC65478:NYC65479 NOG65478:NOG65479 NEK65478:NEK65479 MUO65478:MUO65479 MKS65478:MKS65479 MAW65478:MAW65479 LRA65478:LRA65479 LHE65478:LHE65479 KXI65478:KXI65479 KNM65478:KNM65479 KDQ65478:KDQ65479 JTU65478:JTU65479 JJY65478:JJY65479 JAC65478:JAC65479 IQG65478:IQG65479 IGK65478:IGK65479 HWO65478:HWO65479 HMS65478:HMS65479 HCW65478:HCW65479 GTA65478:GTA65479 GJE65478:GJE65479 FZI65478:FZI65479 FPM65478:FPM65479 FFQ65478:FFQ65479 EVU65478:EVU65479 ELY65478:ELY65479 ECC65478:ECC65479 DSG65478:DSG65479 DIK65478:DIK65479 CYO65478:CYO65479 COS65478:COS65479 CEW65478:CEW65479 BVA65478:BVA65479 BLE65478:BLE65479 BBI65478:BBI65479 ARM65478:ARM65479 AHQ65478:AHQ65479 XU65478:XU65479 NY65478:NY65479 EC65478:EC65479 A65478:A65479 WQO20:WQO21 WGS20:WGS21 VWW20:VWW21 VNA20:VNA21 VDE20:VDE21 UTI20:UTI21 UJM20:UJM21 TZQ20:TZQ21 TPU20:TPU21 TFY20:TFY21 SWC20:SWC21 SMG20:SMG21 SCK20:SCK21 RSO20:RSO21 RIS20:RIS21 QYW20:QYW21 QPA20:QPA21 QFE20:QFE21 PVI20:PVI21 PLM20:PLM21 PBQ20:PBQ21 ORU20:ORU21 OHY20:OHY21 NYC20:NYC21 NOG20:NOG21 NEK20:NEK21 MUO20:MUO21 MKS20:MKS21 MAW20:MAW21 LRA20:LRA21 LHE20:LHE21 KXI20:KXI21 KNM20:KNM21 KDQ20:KDQ21 JTU20:JTU21 JJY20:JJY21 JAC20:JAC21 IQG20:IQG21 IGK20:IGK21 HWO20:HWO21 HMS20:HMS21 HCW20:HCW21 GTA20:GTA21 GJE20:GJE21 FZI20:FZI21 FPM20:FPM21 FFQ20:FFQ21 EVU20:EVU21 ELY20:ELY21 ECC20:ECC21 DSG20:DSG21 DIK20:DIK21 CYO20:CYO21 COS20:COS21 CEW20:CEW21 BVA20:BVA21 BLE20:BLE21 BBI20:BBI21 ARM20:ARM21 AHQ20:AHQ21 XU20:XU21 NY20:NY21 EC20:EC21 M15 WQS982982 WGW982982 VXA982982 VNE982982 VDI982982 UTM982982 UJQ982982 TZU982982 TPY982982 TGC982982 SWG982982 SMK982982 SCO982982 RSS982982 RIW982982 QZA982982 QPE982982 QFI982982 PVM982982 PLQ982982 PBU982982 ORY982982 OIC982982 NYG982982 NOK982982 NEO982982 MUS982982 MKW982982 MBA982982 LRE982982 LHI982982 KXM982982 KNQ982982 KDU982982 JTY982982 JKC982982 JAG982982 IQK982982 IGO982982 HWS982982 HMW982982 HDA982982 GTE982982 GJI982982 FZM982982 FPQ982982 FFU982982 EVY982982 EMC982982 ECG982982 DSK982982 DIO982982 CYS982982 COW982982 CFA982982 BVE982982 BLI982982 BBM982982 ARQ982982 AHU982982 XY982982 OC982982 EG982982 E982982 WQS917446 WGW917446 VXA917446 VNE917446 VDI917446 UTM917446 UJQ917446 TZU917446 TPY917446 TGC917446 SWG917446 SMK917446 SCO917446 RSS917446 RIW917446 QZA917446 QPE917446 QFI917446 PVM917446 PLQ917446 PBU917446 ORY917446 OIC917446 NYG917446 NOK917446 NEO917446 MUS917446 MKW917446 MBA917446 LRE917446 LHI917446 KXM917446 KNQ917446 KDU917446 JTY917446 JKC917446 JAG917446 IQK917446 IGO917446 HWS917446 HMW917446 HDA917446 GTE917446 GJI917446 FZM917446 FPQ917446 FFU917446 EVY917446 EMC917446 ECG917446 DSK917446 DIO917446 CYS917446 COW917446 CFA917446 BVE917446 BLI917446 BBM917446 ARQ917446 AHU917446 XY917446 OC917446 EG917446 E917446 WQS851910 WGW851910 VXA851910 VNE851910 VDI851910 UTM851910 UJQ851910 TZU851910 TPY851910 TGC851910 SWG851910 SMK851910 SCO851910 RSS851910 RIW851910 QZA851910 QPE851910 QFI851910 PVM851910 PLQ851910 PBU851910 ORY851910 OIC851910 NYG851910 NOK851910 NEO851910 MUS851910 MKW851910 MBA851910 LRE851910 LHI851910 KXM851910 KNQ851910 KDU851910 JTY851910 JKC851910 JAG851910 IQK851910 IGO851910 HWS851910 HMW851910 HDA851910 GTE851910 GJI851910 FZM851910 FPQ851910 FFU851910 EVY851910 EMC851910 ECG851910 DSK851910 DIO851910 CYS851910 COW851910 CFA851910 BVE851910 BLI851910 BBM851910 ARQ851910 AHU851910 XY851910 OC851910 EG851910 E851910 WQS786374 WGW786374 VXA786374 VNE786374 VDI786374 UTM786374 UJQ786374 TZU786374 TPY786374 TGC786374 SWG786374 SMK786374 SCO786374 RSS786374 RIW786374 QZA786374 QPE786374 QFI786374 PVM786374 PLQ786374 PBU786374 ORY786374 OIC786374 NYG786374 NOK786374 NEO786374 MUS786374 MKW786374 MBA786374 LRE786374 LHI786374 KXM786374 KNQ786374 KDU786374 JTY786374 JKC786374 JAG786374 IQK786374 IGO786374 HWS786374 HMW786374 HDA786374 GTE786374 GJI786374 FZM786374 FPQ786374 FFU786374 EVY786374 EMC786374 ECG786374 DSK786374 DIO786374 CYS786374 COW786374 CFA786374 BVE786374 BLI786374 BBM786374 ARQ786374 AHU786374 XY786374 OC786374 EG786374 E786374 WQS720838 WGW720838 VXA720838 VNE720838 VDI720838 UTM720838 UJQ720838 TZU720838 TPY720838 TGC720838 SWG720838 SMK720838 SCO720838 RSS720838 RIW720838 QZA720838 QPE720838 QFI720838 PVM720838 PLQ720838 PBU720838 ORY720838 OIC720838 NYG720838 NOK720838 NEO720838 MUS720838 MKW720838 MBA720838 LRE720838 LHI720838 KXM720838 KNQ720838 KDU720838 JTY720838 JKC720838 JAG720838 IQK720838 IGO720838 HWS720838 HMW720838 HDA720838 GTE720838 GJI720838 FZM720838 FPQ720838 FFU720838 EVY720838 EMC720838 ECG720838 DSK720838 DIO720838 CYS720838 COW720838 CFA720838 BVE720838 BLI720838 BBM720838 ARQ720838 AHU720838 XY720838 OC720838 EG720838 E720838 WQS655302 WGW655302 VXA655302 VNE655302 VDI655302 UTM655302 UJQ655302 TZU655302 TPY655302 TGC655302 SWG655302 SMK655302 SCO655302 RSS655302 RIW655302 QZA655302 QPE655302 QFI655302 PVM655302 PLQ655302 PBU655302 ORY655302 OIC655302 NYG655302 NOK655302 NEO655302 MUS655302 MKW655302 MBA655302 LRE655302 LHI655302 KXM655302 KNQ655302 KDU655302 JTY655302 JKC655302 JAG655302 IQK655302 IGO655302 HWS655302 HMW655302 HDA655302 GTE655302 GJI655302 FZM655302 FPQ655302 FFU655302 EVY655302 EMC655302 ECG655302 DSK655302 DIO655302 CYS655302 COW655302 CFA655302 BVE655302 BLI655302 BBM655302 ARQ655302 AHU655302 XY655302 OC655302 EG655302 E655302 WQS589766 WGW589766 VXA589766 VNE589766 VDI589766 UTM589766 UJQ589766 TZU589766 TPY589766 TGC589766 SWG589766 SMK589766 SCO589766 RSS589766 RIW589766 QZA589766 QPE589766 QFI589766 PVM589766 PLQ589766 PBU589766 ORY589766 OIC589766 NYG589766 NOK589766 NEO589766 MUS589766 MKW589766 MBA589766 LRE589766 LHI589766 KXM589766 KNQ589766 KDU589766 JTY589766 JKC589766 JAG589766 IQK589766 IGO589766 HWS589766 HMW589766 HDA589766 GTE589766 GJI589766 FZM589766 FPQ589766 FFU589766 EVY589766 EMC589766 ECG589766 DSK589766 DIO589766 CYS589766 COW589766 CFA589766 BVE589766 BLI589766 BBM589766 ARQ589766 AHU589766 XY589766 OC589766 EG589766 E589766 WQS524230 WGW524230 VXA524230 VNE524230 VDI524230 UTM524230 UJQ524230 TZU524230 TPY524230 TGC524230 SWG524230 SMK524230 SCO524230 RSS524230 RIW524230 QZA524230 QPE524230 QFI524230 PVM524230 PLQ524230 PBU524230 ORY524230 OIC524230 NYG524230 NOK524230 NEO524230 MUS524230 MKW524230 MBA524230 LRE524230 LHI524230 KXM524230 KNQ524230 KDU524230 JTY524230 JKC524230 JAG524230 IQK524230 IGO524230 HWS524230 HMW524230 HDA524230 GTE524230 GJI524230 FZM524230 FPQ524230 FFU524230 EVY524230 EMC524230 ECG524230 DSK524230 DIO524230 CYS524230 COW524230 CFA524230 BVE524230 BLI524230 BBM524230 ARQ524230 AHU524230 XY524230 OC524230 EG524230 E524230 WQS458694 WGW458694 VXA458694 VNE458694 VDI458694 UTM458694 UJQ458694 TZU458694 TPY458694 TGC458694 SWG458694 SMK458694 SCO458694 RSS458694 RIW458694 QZA458694 QPE458694 QFI458694 PVM458694 PLQ458694 PBU458694 ORY458694 OIC458694 NYG458694 NOK458694 NEO458694 MUS458694 MKW458694 MBA458694 LRE458694 LHI458694 KXM458694 KNQ458694 KDU458694 JTY458694 JKC458694 JAG458694 IQK458694 IGO458694 HWS458694 HMW458694 HDA458694 GTE458694 GJI458694 FZM458694 FPQ458694 FFU458694 EVY458694 EMC458694 ECG458694 DSK458694 DIO458694 CYS458694 COW458694 CFA458694 BVE458694 BLI458694 BBM458694 ARQ458694 AHU458694 XY458694 OC458694 EG458694 E458694 WQS393158 WGW393158 VXA393158 VNE393158 VDI393158 UTM393158 UJQ393158 TZU393158 TPY393158 TGC393158 SWG393158 SMK393158 SCO393158 RSS393158 RIW393158 QZA393158 QPE393158 QFI393158 PVM393158 PLQ393158 PBU393158 ORY393158 OIC393158 NYG393158 NOK393158 NEO393158 MUS393158 MKW393158 MBA393158 LRE393158 LHI393158 KXM393158 KNQ393158 KDU393158 JTY393158 JKC393158 JAG393158 IQK393158 IGO393158 HWS393158 HMW393158 HDA393158 GTE393158 GJI393158 FZM393158 FPQ393158 FFU393158 EVY393158 EMC393158 ECG393158 DSK393158 DIO393158 CYS393158 COW393158 CFA393158 BVE393158 BLI393158 BBM393158 ARQ393158 AHU393158 XY393158 OC393158 EG393158 E393158 WQS327622 WGW327622 VXA327622 VNE327622 VDI327622 UTM327622 UJQ327622 TZU327622 TPY327622 TGC327622 SWG327622 SMK327622 SCO327622 RSS327622 RIW327622 QZA327622 QPE327622 QFI327622 PVM327622 PLQ327622 PBU327622 ORY327622 OIC327622 NYG327622 NOK327622 NEO327622 MUS327622 MKW327622 MBA327622 LRE327622 LHI327622 KXM327622 KNQ327622 KDU327622 JTY327622 JKC327622 JAG327622 IQK327622 IGO327622 HWS327622 HMW327622 HDA327622 GTE327622 GJI327622 FZM327622 FPQ327622 FFU327622 EVY327622 EMC327622 ECG327622 DSK327622 DIO327622 CYS327622 COW327622 CFA327622 BVE327622 BLI327622 BBM327622 ARQ327622 AHU327622 XY327622 OC327622 EG327622 E327622 WQS262086 WGW262086 VXA262086 VNE262086 VDI262086 UTM262086 UJQ262086 TZU262086 TPY262086 TGC262086 SWG262086 SMK262086 SCO262086 RSS262086 RIW262086 QZA262086 QPE262086 QFI262086 PVM262086 PLQ262086 PBU262086 ORY262086 OIC262086 NYG262086 NOK262086 NEO262086 MUS262086 MKW262086 MBA262086 LRE262086 LHI262086 KXM262086 KNQ262086 KDU262086 JTY262086 JKC262086 JAG262086 IQK262086 IGO262086 HWS262086 HMW262086 HDA262086 GTE262086 GJI262086 FZM262086 FPQ262086 FFU262086 EVY262086 EMC262086 ECG262086 DSK262086 DIO262086 CYS262086 COW262086 CFA262086 BVE262086 BLI262086 BBM262086 ARQ262086 AHU262086 XY262086 OC262086 EG262086 E262086 WQS196550 WGW196550 VXA196550 VNE196550 VDI196550 UTM196550 UJQ196550 TZU196550 TPY196550 TGC196550 SWG196550 SMK196550 SCO196550 RSS196550 RIW196550 QZA196550 QPE196550 QFI196550 PVM196550 PLQ196550 PBU196550 ORY196550 OIC196550 NYG196550 NOK196550 NEO196550 MUS196550 MKW196550 MBA196550 LRE196550 LHI196550 KXM196550 KNQ196550 KDU196550 JTY196550 JKC196550 JAG196550 IQK196550 IGO196550 HWS196550 HMW196550 HDA196550 GTE196550 GJI196550 FZM196550 FPQ196550 FFU196550 EVY196550 EMC196550 ECG196550 DSK196550 DIO196550 CYS196550 COW196550 CFA196550 BVE196550 BLI196550 BBM196550 ARQ196550 AHU196550 XY196550 OC196550 EG196550 E196550 WQS131014 WGW131014 VXA131014 VNE131014 VDI131014 UTM131014 UJQ131014 TZU131014 TPY131014 TGC131014 SWG131014 SMK131014 SCO131014 RSS131014 RIW131014 QZA131014 QPE131014 QFI131014 PVM131014 PLQ131014 PBU131014 ORY131014 OIC131014 NYG131014 NOK131014 NEO131014 MUS131014 MKW131014 MBA131014 LRE131014 LHI131014 KXM131014 KNQ131014 KDU131014 JTY131014 JKC131014 JAG131014 IQK131014 IGO131014 HWS131014 HMW131014 HDA131014 GTE131014 GJI131014 FZM131014 FPQ131014 FFU131014 EVY131014 EMC131014 ECG131014 DSK131014 DIO131014 CYS131014 COW131014 CFA131014 BVE131014 BLI131014 BBM131014 ARQ131014 AHU131014 XY131014 OC131014 EG131014 E131014 WQS65478 WGW65478 VXA65478 VNE65478 VDI65478 UTM65478 UJQ65478 TZU65478 TPY65478 TGC65478 SWG65478 SMK65478 SCO65478 RSS65478 RIW65478 QZA65478 QPE65478 QFI65478 PVM65478 PLQ65478 PBU65478 ORY65478 OIC65478 NYG65478 NOK65478 NEO65478 MUS65478 MKW65478 MBA65478 LRE65478 LHI65478 KXM65478 KNQ65478 KDU65478 JTY65478 JKC65478 JAG65478 IQK65478 IGO65478 HWS65478 HMW65478 HDA65478 GTE65478 GJI65478 FZM65478 FPQ65478 FFU65478 EVY65478 EMC65478 ECG65478 DSK65478 DIO65478 CYS65478 COW65478 CFA65478 BVE65478 BLI65478 BBM65478 ARQ65478 AHU65478 XY65478 OC65478 EG65478 E65478 WQS20 WGW20 VXA20 VNE20 VDI20 UTM20 UJQ20 TZU20 TPY20 TGC20 SWG20 SMK20 SCO20 RSS20 RIW20 QZA20 QPE20 QFI20 PVM20 PLQ20 PBU20 ORY20 OIC20 NYG20 NOK20 NEO20 MUS20 MKW20 MBA20 LRE20 LHI20 KXM20 KNQ20 KDU20 JTY20 JKC20 JAG20 IQK20 IGO20 HWS20 HMW20 HDA20 GTE20 GJI20 FZM20 FPQ20 FFU20 EVY20 EMC20 ECG20 DSK20 DIO20 CYS20 COW20 CFA20 BVE20 BLI20 BBM20 ARQ20 AHU20 XY20 OC20 EG20 E15 WQR982983 WGV982983 VWZ982983 VND982983 VDH982983 UTL982983 UJP982983 TZT982983 TPX982983 TGB982983 SWF982983 SMJ982983 SCN982983 RSR982983 RIV982983 QYZ982983 QPD982983 QFH982983 PVL982983 PLP982983 PBT982983 ORX982983 OIB982983 NYF982983 NOJ982983 NEN982983 MUR982983 MKV982983 MAZ982983 LRD982983 LHH982983 KXL982983 KNP982983 KDT982983 JTX982983 JKB982983 JAF982983 IQJ982983 IGN982983 HWR982983 HMV982983 HCZ982983 GTD982983 GJH982983 FZL982983 FPP982983 FFT982983 EVX982983 EMB982983 ECF982983 DSJ982983 DIN982983 CYR982983 COV982983 CEZ982983 BVD982983 BLH982983 BBL982983 ARP982983 AHT982983 XX982983 OB982983 EF982983 D982983 WQR917447 WGV917447 VWZ917447 VND917447 VDH917447 UTL917447 UJP917447 TZT917447 TPX917447 TGB917447 SWF917447 SMJ917447 SCN917447 RSR917447 RIV917447 QYZ917447 QPD917447 QFH917447 PVL917447 PLP917447 PBT917447 ORX917447 OIB917447 NYF917447 NOJ917447 NEN917447 MUR917447 MKV917447 MAZ917447 LRD917447 LHH917447 KXL917447 KNP917447 KDT917447 JTX917447 JKB917447 JAF917447 IQJ917447 IGN917447 HWR917447 HMV917447 HCZ917447 GTD917447 GJH917447 FZL917447 FPP917447 FFT917447 EVX917447 EMB917447 ECF917447 DSJ917447 DIN917447 CYR917447 COV917447 CEZ917447 BVD917447 BLH917447 BBL917447 ARP917447 AHT917447 XX917447 OB917447 EF917447 D917447 WQR851911 WGV851911 VWZ851911 VND851911 VDH851911 UTL851911 UJP851911 TZT851911 TPX851911 TGB851911 SWF851911 SMJ851911 SCN851911 RSR851911 RIV851911 QYZ851911 QPD851911 QFH851911 PVL851911 PLP851911 PBT851911 ORX851911 OIB851911 NYF851911 NOJ851911 NEN851911 MUR851911 MKV851911 MAZ851911 LRD851911 LHH851911 KXL851911 KNP851911 KDT851911 JTX851911 JKB851911 JAF851911 IQJ851911 IGN851911 HWR851911 HMV851911 HCZ851911 GTD851911 GJH851911 FZL851911 FPP851911 FFT851911 EVX851911 EMB851911 ECF851911 DSJ851911 DIN851911 CYR851911 COV851911 CEZ851911 BVD851911 BLH851911 BBL851911 ARP851911 AHT851911 XX851911 OB851911 EF851911 D851911 WQR786375 WGV786375 VWZ786375 VND786375 VDH786375 UTL786375 UJP786375 TZT786375 TPX786375 TGB786375 SWF786375 SMJ786375 SCN786375 RSR786375 RIV786375 QYZ786375 QPD786375 QFH786375 PVL786375 PLP786375 PBT786375 ORX786375 OIB786375 NYF786375 NOJ786375 NEN786375 MUR786375 MKV786375 MAZ786375 LRD786375 LHH786375 KXL786375 KNP786375 KDT786375 JTX786375 JKB786375 JAF786375 IQJ786375 IGN786375 HWR786375 HMV786375 HCZ786375 GTD786375 GJH786375 FZL786375 FPP786375 FFT786375 EVX786375 EMB786375 ECF786375 DSJ786375 DIN786375 CYR786375 COV786375 CEZ786375 BVD786375 BLH786375 BBL786375 ARP786375 AHT786375 XX786375 OB786375 EF786375 D786375 WQR720839 WGV720839 VWZ720839 VND720839 VDH720839 UTL720839 UJP720839 TZT720839 TPX720839 TGB720839 SWF720839 SMJ720839 SCN720839 RSR720839 RIV720839 QYZ720839 QPD720839 QFH720839 PVL720839 PLP720839 PBT720839 ORX720839 OIB720839 NYF720839 NOJ720839 NEN720839 MUR720839 MKV720839 MAZ720839 LRD720839 LHH720839 KXL720839 KNP720839 KDT720839 JTX720839 JKB720839 JAF720839 IQJ720839 IGN720839 HWR720839 HMV720839 HCZ720839 GTD720839 GJH720839 FZL720839 FPP720839 FFT720839 EVX720839 EMB720839 ECF720839 DSJ720839 DIN720839 CYR720839 COV720839 CEZ720839 BVD720839 BLH720839 BBL720839 ARP720839 AHT720839 XX720839 OB720839 EF720839 D720839 WQR655303 WGV655303 VWZ655303 VND655303 VDH655303 UTL655303 UJP655303 TZT655303 TPX655303 TGB655303 SWF655303 SMJ655303 SCN655303 RSR655303 RIV655303 QYZ655303 QPD655303 QFH655303 PVL655303 PLP655303 PBT655303 ORX655303 OIB655303 NYF655303 NOJ655303 NEN655303 MUR655303 MKV655303 MAZ655303 LRD655303 LHH655303 KXL655303 KNP655303 KDT655303 JTX655303 JKB655303 JAF655303 IQJ655303 IGN655303 HWR655303 HMV655303 HCZ655303 GTD655303 GJH655303 FZL655303 FPP655303 FFT655303 EVX655303 EMB655303 ECF655303 DSJ655303 DIN655303 CYR655303 COV655303 CEZ655303 BVD655303 BLH655303 BBL655303 ARP655303 AHT655303 XX655303 OB655303 EF655303 D655303 WQR589767 WGV589767 VWZ589767 VND589767 VDH589767 UTL589767 UJP589767 TZT589767 TPX589767 TGB589767 SWF589767 SMJ589767 SCN589767 RSR589767 RIV589767 QYZ589767 QPD589767 QFH589767 PVL589767 PLP589767 PBT589767 ORX589767 OIB589767 NYF589767 NOJ589767 NEN589767 MUR589767 MKV589767 MAZ589767 LRD589767 LHH589767 KXL589767 KNP589767 KDT589767 JTX589767 JKB589767 JAF589767 IQJ589767 IGN589767 HWR589767 HMV589767 HCZ589767 GTD589767 GJH589767 FZL589767 FPP589767 FFT589767 EVX589767 EMB589767 ECF589767 DSJ589767 DIN589767 CYR589767 COV589767 CEZ589767 BVD589767 BLH589767 BBL589767 ARP589767 AHT589767 XX589767 OB589767 EF589767 D589767 WQR524231 WGV524231 VWZ524231 VND524231 VDH524231 UTL524231 UJP524231 TZT524231 TPX524231 TGB524231 SWF524231 SMJ524231 SCN524231 RSR524231 RIV524231 QYZ524231 QPD524231 QFH524231 PVL524231 PLP524231 PBT524231 ORX524231 OIB524231 NYF524231 NOJ524231 NEN524231 MUR524231 MKV524231 MAZ524231 LRD524231 LHH524231 KXL524231 KNP524231 KDT524231 JTX524231 JKB524231 JAF524231 IQJ524231 IGN524231 HWR524231 HMV524231 HCZ524231 GTD524231 GJH524231 FZL524231 FPP524231 FFT524231 EVX524231 EMB524231 ECF524231 DSJ524231 DIN524231 CYR524231 COV524231 CEZ524231 BVD524231 BLH524231 BBL524231 ARP524231 AHT524231 XX524231 OB524231 EF524231 D524231 WQR458695 WGV458695 VWZ458695 VND458695 VDH458695 UTL458695 UJP458695 TZT458695 TPX458695 TGB458695 SWF458695 SMJ458695 SCN458695 RSR458695 RIV458695 QYZ458695 QPD458695 QFH458695 PVL458695 PLP458695 PBT458695 ORX458695 OIB458695 NYF458695 NOJ458695 NEN458695 MUR458695 MKV458695 MAZ458695 LRD458695 LHH458695 KXL458695 KNP458695 KDT458695 JTX458695 JKB458695 JAF458695 IQJ458695 IGN458695 HWR458695 HMV458695 HCZ458695 GTD458695 GJH458695 FZL458695 FPP458695 FFT458695 EVX458695 EMB458695 ECF458695 DSJ458695 DIN458695 CYR458695 COV458695 CEZ458695 BVD458695 BLH458695 BBL458695 ARP458695 AHT458695 XX458695 OB458695 EF458695 D458695 WQR393159 WGV393159 VWZ393159 VND393159 VDH393159 UTL393159 UJP393159 TZT393159 TPX393159 TGB393159 SWF393159 SMJ393159 SCN393159 RSR393159 RIV393159 QYZ393159 QPD393159 QFH393159 PVL393159 PLP393159 PBT393159 ORX393159 OIB393159 NYF393159 NOJ393159 NEN393159 MUR393159 MKV393159 MAZ393159 LRD393159 LHH393159 KXL393159 KNP393159 KDT393159 JTX393159 JKB393159 JAF393159 IQJ393159 IGN393159 HWR393159 HMV393159 HCZ393159 GTD393159 GJH393159 FZL393159 FPP393159 FFT393159 EVX393159 EMB393159 ECF393159 DSJ393159 DIN393159 CYR393159 COV393159 CEZ393159 BVD393159 BLH393159 BBL393159 ARP393159 AHT393159 XX393159 OB393159 EF393159 D393159 WQR327623 WGV327623 VWZ327623 VND327623 VDH327623 UTL327623 UJP327623 TZT327623 TPX327623 TGB327623 SWF327623 SMJ327623 SCN327623 RSR327623 RIV327623 QYZ327623 QPD327623 QFH327623 PVL327623 PLP327623 PBT327623 ORX327623 OIB327623 NYF327623 NOJ327623 NEN327623 MUR327623 MKV327623 MAZ327623 LRD327623 LHH327623 KXL327623 KNP327623 KDT327623 JTX327623 JKB327623 JAF327623 IQJ327623 IGN327623 HWR327623 HMV327623 HCZ327623 GTD327623 GJH327623 FZL327623 FPP327623 FFT327623 EVX327623 EMB327623 ECF327623 DSJ327623 DIN327623 CYR327623 COV327623 CEZ327623 BVD327623 BLH327623 BBL327623 ARP327623 AHT327623 XX327623 OB327623 EF327623 D327623 WQR262087 WGV262087 VWZ262087 VND262087 VDH262087 UTL262087 UJP262087 TZT262087 TPX262087 TGB262087 SWF262087 SMJ262087 SCN262087 RSR262087 RIV262087 QYZ262087 QPD262087 QFH262087 PVL262087 PLP262087 PBT262087 ORX262087 OIB262087 NYF262087 NOJ262087 NEN262087 MUR262087 MKV262087 MAZ262087 LRD262087 LHH262087 KXL262087 KNP262087 KDT262087 JTX262087 JKB262087 JAF262087 IQJ262087 IGN262087 HWR262087 HMV262087 HCZ262087 GTD262087 GJH262087 FZL262087 FPP262087 FFT262087 EVX262087 EMB262087 ECF262087 DSJ262087 DIN262087 CYR262087 COV262087 CEZ262087 BVD262087 BLH262087 BBL262087 ARP262087 AHT262087 XX262087 OB262087 EF262087 D262087 WQR196551 WGV196551 VWZ196551 VND196551 VDH196551 UTL196551 UJP196551 TZT196551 TPX196551 TGB196551 SWF196551 SMJ196551 SCN196551 RSR196551 RIV196551 QYZ196551 QPD196551 QFH196551 PVL196551 PLP196551 PBT196551 ORX196551 OIB196551 NYF196551 NOJ196551 NEN196551 MUR196551 MKV196551 MAZ196551 LRD196551 LHH196551 KXL196551 KNP196551 KDT196551 JTX196551 JKB196551 JAF196551 IQJ196551 IGN196551 HWR196551 HMV196551 HCZ196551 GTD196551 GJH196551 FZL196551 FPP196551 FFT196551 EVX196551 EMB196551 ECF196551 DSJ196551 DIN196551 CYR196551 COV196551 CEZ196551 BVD196551 BLH196551 BBL196551 ARP196551 AHT196551 XX196551 OB196551 EF196551 D196551 WQR131015 WGV131015 VWZ131015 VND131015 VDH131015 UTL131015 UJP131015 TZT131015 TPX131015 TGB131015 SWF131015 SMJ131015 SCN131015 RSR131015 RIV131015 QYZ131015 QPD131015 QFH131015 PVL131015 PLP131015 PBT131015 ORX131015 OIB131015 NYF131015 NOJ131015 NEN131015 MUR131015 MKV131015 MAZ131015 LRD131015 LHH131015 KXL131015 KNP131015 KDT131015 JTX131015 JKB131015 JAF131015 IQJ131015 IGN131015 HWR131015 HMV131015 HCZ131015 GTD131015 GJH131015 FZL131015 FPP131015 FFT131015 EVX131015 EMB131015 ECF131015 DSJ131015 DIN131015 CYR131015 COV131015 CEZ131015 BVD131015 BLH131015 BBL131015 ARP131015 AHT131015 XX131015 OB131015 EF131015 D131015 WQR65479 WGV65479 VWZ65479 VND65479 VDH65479 UTL65479 UJP65479 TZT65479 TPX65479 TGB65479 SWF65479 SMJ65479 SCN65479 RSR65479 RIV65479 QYZ65479 QPD65479 QFH65479 PVL65479 PLP65479 PBT65479 ORX65479 OIB65479 NYF65479 NOJ65479 NEN65479 MUR65479 MKV65479 MAZ65479 LRD65479 LHH65479 KXL65479 KNP65479 KDT65479 JTX65479 JKB65479 JAF65479 IQJ65479 IGN65479 HWR65479 HMV65479 HCZ65479 GTD65479 GJH65479 FZL65479 FPP65479 FFT65479 EVX65479 EMB65479 ECF65479 DSJ65479 DIN65479 CYR65479 COV65479 CEZ65479 BVD65479 BLH65479 BBL65479 ARP65479 AHT65479 XX65479 OB65479 EF65479 D65479 WQR21 WGV21 VWZ21 VND21 VDH21 UTL21 UJP21 TZT21 TPX21 TGB21 SWF21 SMJ21 SCN21 RSR21 RIV21 QYZ21 QPD21 QFH21 PVL21 PLP21 PBT21 ORX21 OIB21 NYF21 NOJ21 NEN21 MUR21 MKV21 MAZ21 LRD21 LHH21 KXL21 KNP21 KDT21 JTX21 JKB21 JAF21 IQJ21 IGN21 HWR21 HMV21 HCZ21 GTD21 GJH21 FZL21 FPP21 FFT21 EVX21 EMB21 ECF21 DSJ21 DIN21 CYR21 COV21 CEZ21 BVD21 BLH21 BBL21 ARP21 AHT21 XX21 OB21 EF21 I15 WQW982982 WHA982982 VXE982982 VNI982982 VDM982982 UTQ982982 UJU982982 TZY982982 TQC982982 TGG982982 SWK982982 SMO982982 SCS982982 RSW982982 RJA982982 QZE982982 QPI982982 QFM982982 PVQ982982 PLU982982 PBY982982 OSC982982 OIG982982 NYK982982 NOO982982 NES982982 MUW982982 MLA982982 MBE982982 LRI982982 LHM982982 KXQ982982 KNU982982 KDY982982 JUC982982 JKG982982 JAK982982 IQO982982 IGS982982 HWW982982 HNA982982 HDE982982 GTI982982 GJM982982 FZQ982982 FPU982982 FFY982982 EWC982982 EMG982982 ECK982982 DSO982982 DIS982982 CYW982982 CPA982982 CFE982982 BVI982982 BLM982982 BBQ982982 ARU982982 AHY982982 YC982982 OG982982 EK982982 I982982 WQW917446 WHA917446 VXE917446 VNI917446 VDM917446 UTQ917446 UJU917446 TZY917446 TQC917446 TGG917446 SWK917446 SMO917446 SCS917446 RSW917446 RJA917446 QZE917446 QPI917446 QFM917446 PVQ917446 PLU917446 PBY917446 OSC917446 OIG917446 NYK917446 NOO917446 NES917446 MUW917446 MLA917446 MBE917446 LRI917446 LHM917446 KXQ917446 KNU917446 KDY917446 JUC917446 JKG917446 JAK917446 IQO917446 IGS917446 HWW917446 HNA917446 HDE917446 GTI917446 GJM917446 FZQ917446 FPU917446 FFY917446 EWC917446 EMG917446 ECK917446 DSO917446 DIS917446 CYW917446 CPA917446 CFE917446 BVI917446 BLM917446 BBQ917446 ARU917446 AHY917446 YC917446 OG917446 EK917446 I917446 WQW851910 WHA851910 VXE851910 VNI851910 VDM851910 UTQ851910 UJU851910 TZY851910 TQC851910 TGG851910 SWK851910 SMO851910 SCS851910 RSW851910 RJA851910 QZE851910 QPI851910 QFM851910 PVQ851910 PLU851910 PBY851910 OSC851910 OIG851910 NYK851910 NOO851910 NES851910 MUW851910 MLA851910 MBE851910 LRI851910 LHM851910 KXQ851910 KNU851910 KDY851910 JUC851910 JKG851910 JAK851910 IQO851910 IGS851910 HWW851910 HNA851910 HDE851910 GTI851910 GJM851910 FZQ851910 FPU851910 FFY851910 EWC851910 EMG851910 ECK851910 DSO851910 DIS851910 CYW851910 CPA851910 CFE851910 BVI851910 BLM851910 BBQ851910 ARU851910 AHY851910 YC851910 OG851910 EK851910 I851910 WQW786374 WHA786374 VXE786374 VNI786374 VDM786374 UTQ786374 UJU786374 TZY786374 TQC786374 TGG786374 SWK786374 SMO786374 SCS786374 RSW786374 RJA786374 QZE786374 QPI786374 QFM786374 PVQ786374 PLU786374 PBY786374 OSC786374 OIG786374 NYK786374 NOO786374 NES786374 MUW786374 MLA786374 MBE786374 LRI786374 LHM786374 KXQ786374 KNU786374 KDY786374 JUC786374 JKG786374 JAK786374 IQO786374 IGS786374 HWW786374 HNA786374 HDE786374 GTI786374 GJM786374 FZQ786374 FPU786374 FFY786374 EWC786374 EMG786374 ECK786374 DSO786374 DIS786374 CYW786374 CPA786374 CFE786374 BVI786374 BLM786374 BBQ786374 ARU786374 AHY786374 YC786374 OG786374 EK786374 I786374 WQW720838 WHA720838 VXE720838 VNI720838 VDM720838 UTQ720838 UJU720838 TZY720838 TQC720838 TGG720838 SWK720838 SMO720838 SCS720838 RSW720838 RJA720838 QZE720838 QPI720838 QFM720838 PVQ720838 PLU720838 PBY720838 OSC720838 OIG720838 NYK720838 NOO720838 NES720838 MUW720838 MLA720838 MBE720838 LRI720838 LHM720838 KXQ720838 KNU720838 KDY720838 JUC720838 JKG720838 JAK720838 IQO720838 IGS720838 HWW720838 HNA720838 HDE720838 GTI720838 GJM720838 FZQ720838 FPU720838 FFY720838 EWC720838 EMG720838 ECK720838 DSO720838 DIS720838 CYW720838 CPA720838 CFE720838 BVI720838 BLM720838 BBQ720838 ARU720838 AHY720838 YC720838 OG720838 EK720838 I720838 WQW655302 WHA655302 VXE655302 VNI655302 VDM655302 UTQ655302 UJU655302 TZY655302 TQC655302 TGG655302 SWK655302 SMO655302 SCS655302 RSW655302 RJA655302 QZE655302 QPI655302 QFM655302 PVQ655302 PLU655302 PBY655302 OSC655302 OIG655302 NYK655302 NOO655302 NES655302 MUW655302 MLA655302 MBE655302 LRI655302 LHM655302 KXQ655302 KNU655302 KDY655302 JUC655302 JKG655302 JAK655302 IQO655302 IGS655302 HWW655302 HNA655302 HDE655302 GTI655302 GJM655302 FZQ655302 FPU655302 FFY655302 EWC655302 EMG655302 ECK655302 DSO655302 DIS655302 CYW655302 CPA655302 CFE655302 BVI655302 BLM655302 BBQ655302 ARU655302 AHY655302 YC655302 OG655302 EK655302 I655302 WQW589766 WHA589766 VXE589766 VNI589766 VDM589766 UTQ589766 UJU589766 TZY589766 TQC589766 TGG589766 SWK589766 SMO589766 SCS589766 RSW589766 RJA589766 QZE589766 QPI589766 QFM589766 PVQ589766 PLU589766 PBY589766 OSC589766 OIG589766 NYK589766 NOO589766 NES589766 MUW589766 MLA589766 MBE589766 LRI589766 LHM589766 KXQ589766 KNU589766 KDY589766 JUC589766 JKG589766 JAK589766 IQO589766 IGS589766 HWW589766 HNA589766 HDE589766 GTI589766 GJM589766 FZQ589766 FPU589766 FFY589766 EWC589766 EMG589766 ECK589766 DSO589766 DIS589766 CYW589766 CPA589766 CFE589766 BVI589766 BLM589766 BBQ589766 ARU589766 AHY589766 YC589766 OG589766 EK589766 I589766 WQW524230 WHA524230 VXE524230 VNI524230 VDM524230 UTQ524230 UJU524230 TZY524230 TQC524230 TGG524230 SWK524230 SMO524230 SCS524230 RSW524230 RJA524230 QZE524230 QPI524230 QFM524230 PVQ524230 PLU524230 PBY524230 OSC524230 OIG524230 NYK524230 NOO524230 NES524230 MUW524230 MLA524230 MBE524230 LRI524230 LHM524230 KXQ524230 KNU524230 KDY524230 JUC524230 JKG524230 JAK524230 IQO524230 IGS524230 HWW524230 HNA524230 HDE524230 GTI524230 GJM524230 FZQ524230 FPU524230 FFY524230 EWC524230 EMG524230 ECK524230 DSO524230 DIS524230 CYW524230 CPA524230 CFE524230 BVI524230 BLM524230 BBQ524230 ARU524230 AHY524230 YC524230 OG524230 EK524230 I524230 WQW458694 WHA458694 VXE458694 VNI458694 VDM458694 UTQ458694 UJU458694 TZY458694 TQC458694 TGG458694 SWK458694 SMO458694 SCS458694 RSW458694 RJA458694 QZE458694 QPI458694 QFM458694 PVQ458694 PLU458694 PBY458694 OSC458694 OIG458694 NYK458694 NOO458694 NES458694 MUW458694 MLA458694 MBE458694 LRI458694 LHM458694 KXQ458694 KNU458694 KDY458694 JUC458694 JKG458694 JAK458694 IQO458694 IGS458694 HWW458694 HNA458694 HDE458694 GTI458694 GJM458694 FZQ458694 FPU458694 FFY458694 EWC458694 EMG458694 ECK458694 DSO458694 DIS458694 CYW458694 CPA458694 CFE458694 BVI458694 BLM458694 BBQ458694 ARU458694 AHY458694 YC458694 OG458694 EK458694 I458694 WQW393158 WHA393158 VXE393158 VNI393158 VDM393158 UTQ393158 UJU393158 TZY393158 TQC393158 TGG393158 SWK393158 SMO393158 SCS393158 RSW393158 RJA393158 QZE393158 QPI393158 QFM393158 PVQ393158 PLU393158 PBY393158 OSC393158 OIG393158 NYK393158 NOO393158 NES393158 MUW393158 MLA393158 MBE393158 LRI393158 LHM393158 KXQ393158 KNU393158 KDY393158 JUC393158 JKG393158 JAK393158 IQO393158 IGS393158 HWW393158 HNA393158 HDE393158 GTI393158 GJM393158 FZQ393158 FPU393158 FFY393158 EWC393158 EMG393158 ECK393158 DSO393158 DIS393158 CYW393158 CPA393158 CFE393158 BVI393158 BLM393158 BBQ393158 ARU393158 AHY393158 YC393158 OG393158 EK393158 I393158 WQW327622 WHA327622 VXE327622 VNI327622 VDM327622 UTQ327622 UJU327622 TZY327622 TQC327622 TGG327622 SWK327622 SMO327622 SCS327622 RSW327622 RJA327622 QZE327622 QPI327622 QFM327622 PVQ327622 PLU327622 PBY327622 OSC327622 OIG327622 NYK327622 NOO327622 NES327622 MUW327622 MLA327622 MBE327622 LRI327622 LHM327622 KXQ327622 KNU327622 KDY327622 JUC327622 JKG327622 JAK327622 IQO327622 IGS327622 HWW327622 HNA327622 HDE327622 GTI327622 GJM327622 FZQ327622 FPU327622 FFY327622 EWC327622 EMG327622 ECK327622 DSO327622 DIS327622 CYW327622 CPA327622 CFE327622 BVI327622 BLM327622 BBQ327622 ARU327622 AHY327622 YC327622 OG327622 EK327622 I327622 WQW262086 WHA262086 VXE262086 VNI262086 VDM262086 UTQ262086 UJU262086 TZY262086 TQC262086 TGG262086 SWK262086 SMO262086 SCS262086 RSW262086 RJA262086 QZE262086 QPI262086 QFM262086 PVQ262086 PLU262086 PBY262086 OSC262086 OIG262086 NYK262086 NOO262086 NES262086 MUW262086 MLA262086 MBE262086 LRI262086 LHM262086 KXQ262086 KNU262086 KDY262086 JUC262086 JKG262086 JAK262086 IQO262086 IGS262086 HWW262086 HNA262086 HDE262086 GTI262086 GJM262086 FZQ262086 FPU262086 FFY262086 EWC262086 EMG262086 ECK262086 DSO262086 DIS262086 CYW262086 CPA262086 CFE262086 BVI262086 BLM262086 BBQ262086 ARU262086 AHY262086 YC262086 OG262086 EK262086 I262086 WQW196550 WHA196550 VXE196550 VNI196550 VDM196550 UTQ196550 UJU196550 TZY196550 TQC196550 TGG196550 SWK196550 SMO196550 SCS196550 RSW196550 RJA196550 QZE196550 QPI196550 QFM196550 PVQ196550 PLU196550 PBY196550 OSC196550 OIG196550 NYK196550 NOO196550 NES196550 MUW196550 MLA196550 MBE196550 LRI196550 LHM196550 KXQ196550 KNU196550 KDY196550 JUC196550 JKG196550 JAK196550 IQO196550 IGS196550 HWW196550 HNA196550 HDE196550 GTI196550 GJM196550 FZQ196550 FPU196550 FFY196550 EWC196550 EMG196550 ECK196550 DSO196550 DIS196550 CYW196550 CPA196550 CFE196550 BVI196550 BLM196550 BBQ196550 ARU196550 AHY196550 YC196550 OG196550 EK196550 I196550 WQW131014 WHA131014 VXE131014 VNI131014 VDM131014 UTQ131014 UJU131014 TZY131014 TQC131014 TGG131014 SWK131014 SMO131014 SCS131014 RSW131014 RJA131014 QZE131014 QPI131014 QFM131014 PVQ131014 PLU131014 PBY131014 OSC131014 OIG131014 NYK131014 NOO131014 NES131014 MUW131014 MLA131014 MBE131014 LRI131014 LHM131014 KXQ131014 KNU131014 KDY131014 JUC131014 JKG131014 JAK131014 IQO131014 IGS131014 HWW131014 HNA131014 HDE131014 GTI131014 GJM131014 FZQ131014 FPU131014 FFY131014 EWC131014 EMG131014 ECK131014 DSO131014 DIS131014 CYW131014 CPA131014 CFE131014 BVI131014 BLM131014 BBQ131014 ARU131014 AHY131014 YC131014 OG131014 EK131014 I131014 WQW65478 WHA65478 VXE65478 VNI65478 VDM65478 UTQ65478 UJU65478 TZY65478 TQC65478 TGG65478 SWK65478 SMO65478 SCS65478 RSW65478 RJA65478 QZE65478 QPI65478 QFM65478 PVQ65478 PLU65478 PBY65478 OSC65478 OIG65478 NYK65478 NOO65478 NES65478 MUW65478 MLA65478 MBE65478 LRI65478 LHM65478 KXQ65478 KNU65478 KDY65478 JUC65478 JKG65478 JAK65478 IQO65478 IGS65478 HWW65478 HNA65478 HDE65478 GTI65478 GJM65478 FZQ65478 FPU65478 FFY65478 EWC65478 EMG65478 ECK65478 DSO65478 DIS65478 CYW65478 CPA65478 CFE65478 BVI65478 BLM65478 BBQ65478 ARU65478 AHY65478 YC65478 OG65478 EK65478 I65478 WQW20 WHA20 VXE20 VNI20 VDM20 UTQ20 UJU20 TZY20 TQC20 TGG20 SWK20 SMO20 SCS20 RSW20 RJA20 QZE20 QPI20 QFM20 PVQ20 PLU20 PBY20 OSC20 OIG20 NYK20 NOO20 NES20 MUW20 MLA20 MBE20 LRI20 LHM20 KXQ20 KNU20 KDY20 JUC20 JKG20 JAK20 IQO20 IGS20 HWW20 HNA20 HDE20 GTI20 GJM20 FZQ20 FPU20 FFY20 EWC20 EMG20 ECK20 DSO20 DIS20 CYW20 CPA20 CFE20 BVI20 BLM20 BBQ20 ARU20 AHY20 YC20 OG20 EK20 D16 WRA982982 WHE982982 VXI982982 VNM982982 VDQ982982 UTU982982 UJY982982 UAC982982 TQG982982 TGK982982 SWO982982 SMS982982 SCW982982 RTA982982 RJE982982 QZI982982 QPM982982 QFQ982982 PVU982982 PLY982982 PCC982982 OSG982982 OIK982982 NYO982982 NOS982982 NEW982982 MVA982982 MLE982982 MBI982982 LRM982982 LHQ982982 KXU982982 KNY982982 KEC982982 JUG982982 JKK982982 JAO982982 IQS982982 IGW982982 HXA982982 HNE982982 HDI982982 GTM982982 GJQ982982 FZU982982 FPY982982 FGC982982 EWG982982 EMK982982 ECO982982 DSS982982 DIW982982 CZA982982 CPE982982 CFI982982 BVM982982 BLQ982982 BBU982982 ARY982982 AIC982982 YG982982 OK982982 EO982982 M982982 WRA917446 WHE917446 VXI917446 VNM917446 VDQ917446 UTU917446 UJY917446 UAC917446 TQG917446 TGK917446 SWO917446 SMS917446 SCW917446 RTA917446 RJE917446 QZI917446 QPM917446 QFQ917446 PVU917446 PLY917446 PCC917446 OSG917446 OIK917446 NYO917446 NOS917446 NEW917446 MVA917446 MLE917446 MBI917446 LRM917446 LHQ917446 KXU917446 KNY917446 KEC917446 JUG917446 JKK917446 JAO917446 IQS917446 IGW917446 HXA917446 HNE917446 HDI917446 GTM917446 GJQ917446 FZU917446 FPY917446 FGC917446 EWG917446 EMK917446 ECO917446 DSS917446 DIW917446 CZA917446 CPE917446 CFI917446 BVM917446 BLQ917446 BBU917446 ARY917446 AIC917446 YG917446 OK917446 EO917446 M917446 WRA851910 WHE851910 VXI851910 VNM851910 VDQ851910 UTU851910 UJY851910 UAC851910 TQG851910 TGK851910 SWO851910 SMS851910 SCW851910 RTA851910 RJE851910 QZI851910 QPM851910 QFQ851910 PVU851910 PLY851910 PCC851910 OSG851910 OIK851910 NYO851910 NOS851910 NEW851910 MVA851910 MLE851910 MBI851910 LRM851910 LHQ851910 KXU851910 KNY851910 KEC851910 JUG851910 JKK851910 JAO851910 IQS851910 IGW851910 HXA851910 HNE851910 HDI851910 GTM851910 GJQ851910 FZU851910 FPY851910 FGC851910 EWG851910 EMK851910 ECO851910 DSS851910 DIW851910 CZA851910 CPE851910 CFI851910 BVM851910 BLQ851910 BBU851910 ARY851910 AIC851910 YG851910 OK851910 EO851910 M851910 WRA786374 WHE786374 VXI786374 VNM786374 VDQ786374 UTU786374 UJY786374 UAC786374 TQG786374 TGK786374 SWO786374 SMS786374 SCW786374 RTA786374 RJE786374 QZI786374 QPM786374 QFQ786374 PVU786374 PLY786374 PCC786374 OSG786374 OIK786374 NYO786374 NOS786374 NEW786374 MVA786374 MLE786374 MBI786374 LRM786374 LHQ786374 KXU786374 KNY786374 KEC786374 JUG786374 JKK786374 JAO786374 IQS786374 IGW786374 HXA786374 HNE786374 HDI786374 GTM786374 GJQ786374 FZU786374 FPY786374 FGC786374 EWG786374 EMK786374 ECO786374 DSS786374 DIW786374 CZA786374 CPE786374 CFI786374 BVM786374 BLQ786374 BBU786374 ARY786374 AIC786374 YG786374 OK786374 EO786374 M786374 WRA720838 WHE720838 VXI720838 VNM720838 VDQ720838 UTU720838 UJY720838 UAC720838 TQG720838 TGK720838 SWO720838 SMS720838 SCW720838 RTA720838 RJE720838 QZI720838 QPM720838 QFQ720838 PVU720838 PLY720838 PCC720838 OSG720838 OIK720838 NYO720838 NOS720838 NEW720838 MVA720838 MLE720838 MBI720838 LRM720838 LHQ720838 KXU720838 KNY720838 KEC720838 JUG720838 JKK720838 JAO720838 IQS720838 IGW720838 HXA720838 HNE720838 HDI720838 GTM720838 GJQ720838 FZU720838 FPY720838 FGC720838 EWG720838 EMK720838 ECO720838 DSS720838 DIW720838 CZA720838 CPE720838 CFI720838 BVM720838 BLQ720838 BBU720838 ARY720838 AIC720838 YG720838 OK720838 EO720838 M720838 WRA655302 WHE655302 VXI655302 VNM655302 VDQ655302 UTU655302 UJY655302 UAC655302 TQG655302 TGK655302 SWO655302 SMS655302 SCW655302 RTA655302 RJE655302 QZI655302 QPM655302 QFQ655302 PVU655302 PLY655302 PCC655302 OSG655302 OIK655302 NYO655302 NOS655302 NEW655302 MVA655302 MLE655302 MBI655302 LRM655302 LHQ655302 KXU655302 KNY655302 KEC655302 JUG655302 JKK655302 JAO655302 IQS655302 IGW655302 HXA655302 HNE655302 HDI655302 GTM655302 GJQ655302 FZU655302 FPY655302 FGC655302 EWG655302 EMK655302 ECO655302 DSS655302 DIW655302 CZA655302 CPE655302 CFI655302 BVM655302 BLQ655302 BBU655302 ARY655302 AIC655302 YG655302 OK655302 EO655302 M655302 WRA589766 WHE589766 VXI589766 VNM589766 VDQ589766 UTU589766 UJY589766 UAC589766 TQG589766 TGK589766 SWO589766 SMS589766 SCW589766 RTA589766 RJE589766 QZI589766 QPM589766 QFQ589766 PVU589766 PLY589766 PCC589766 OSG589766 OIK589766 NYO589766 NOS589766 NEW589766 MVA589766 MLE589766 MBI589766 LRM589766 LHQ589766 KXU589766 KNY589766 KEC589766 JUG589766 JKK589766 JAO589766 IQS589766 IGW589766 HXA589766 HNE589766 HDI589766 GTM589766 GJQ589766 FZU589766 FPY589766 FGC589766 EWG589766 EMK589766 ECO589766 DSS589766 DIW589766 CZA589766 CPE589766 CFI589766 BVM589766 BLQ589766 BBU589766 ARY589766 AIC589766 YG589766 OK589766 EO589766 M589766 WRA524230 WHE524230 VXI524230 VNM524230 VDQ524230 UTU524230 UJY524230 UAC524230 TQG524230 TGK524230 SWO524230 SMS524230 SCW524230 RTA524230 RJE524230 QZI524230 QPM524230 QFQ524230 PVU524230 PLY524230 PCC524230 OSG524230 OIK524230 NYO524230 NOS524230 NEW524230 MVA524230 MLE524230 MBI524230 LRM524230 LHQ524230 KXU524230 KNY524230 KEC524230 JUG524230 JKK524230 JAO524230 IQS524230 IGW524230 HXA524230 HNE524230 HDI524230 GTM524230 GJQ524230 FZU524230 FPY524230 FGC524230 EWG524230 EMK524230 ECO524230 DSS524230 DIW524230 CZA524230 CPE524230 CFI524230 BVM524230 BLQ524230 BBU524230 ARY524230 AIC524230 YG524230 OK524230 EO524230 M524230 WRA458694 WHE458694 VXI458694 VNM458694 VDQ458694 UTU458694 UJY458694 UAC458694 TQG458694 TGK458694 SWO458694 SMS458694 SCW458694 RTA458694 RJE458694 QZI458694 QPM458694 QFQ458694 PVU458694 PLY458694 PCC458694 OSG458694 OIK458694 NYO458694 NOS458694 NEW458694 MVA458694 MLE458694 MBI458694 LRM458694 LHQ458694 KXU458694 KNY458694 KEC458694 JUG458694 JKK458694 JAO458694 IQS458694 IGW458694 HXA458694 HNE458694 HDI458694 GTM458694 GJQ458694 FZU458694 FPY458694 FGC458694 EWG458694 EMK458694 ECO458694 DSS458694 DIW458694 CZA458694 CPE458694 CFI458694 BVM458694 BLQ458694 BBU458694 ARY458694 AIC458694 YG458694 OK458694 EO458694 M458694 WRA393158 WHE393158 VXI393158 VNM393158 VDQ393158 UTU393158 UJY393158 UAC393158 TQG393158 TGK393158 SWO393158 SMS393158 SCW393158 RTA393158 RJE393158 QZI393158 QPM393158 QFQ393158 PVU393158 PLY393158 PCC393158 OSG393158 OIK393158 NYO393158 NOS393158 NEW393158 MVA393158 MLE393158 MBI393158 LRM393158 LHQ393158 KXU393158 KNY393158 KEC393158 JUG393158 JKK393158 JAO393158 IQS393158 IGW393158 HXA393158 HNE393158 HDI393158 GTM393158 GJQ393158 FZU393158 FPY393158 FGC393158 EWG393158 EMK393158 ECO393158 DSS393158 DIW393158 CZA393158 CPE393158 CFI393158 BVM393158 BLQ393158 BBU393158 ARY393158 AIC393158 YG393158 OK393158 EO393158 M393158 WRA327622 WHE327622 VXI327622 VNM327622 VDQ327622 UTU327622 UJY327622 UAC327622 TQG327622 TGK327622 SWO327622 SMS327622 SCW327622 RTA327622 RJE327622 QZI327622 QPM327622 QFQ327622 PVU327622 PLY327622 PCC327622 OSG327622 OIK327622 NYO327622 NOS327622 NEW327622 MVA327622 MLE327622 MBI327622 LRM327622 LHQ327622 KXU327622 KNY327622 KEC327622 JUG327622 JKK327622 JAO327622 IQS327622 IGW327622 HXA327622 HNE327622 HDI327622 GTM327622 GJQ327622 FZU327622 FPY327622 FGC327622 EWG327622 EMK327622 ECO327622 DSS327622 DIW327622 CZA327622 CPE327622 CFI327622 BVM327622 BLQ327622 BBU327622 ARY327622 AIC327622 YG327622 OK327622 EO327622 M327622 WRA262086 WHE262086 VXI262086 VNM262086 VDQ262086 UTU262086 UJY262086 UAC262086 TQG262086 TGK262086 SWO262086 SMS262086 SCW262086 RTA262086 RJE262086 QZI262086 QPM262086 QFQ262086 PVU262086 PLY262086 PCC262086 OSG262086 OIK262086 NYO262086 NOS262086 NEW262086 MVA262086 MLE262086 MBI262086 LRM262086 LHQ262086 KXU262086 KNY262086 KEC262086 JUG262086 JKK262086 JAO262086 IQS262086 IGW262086 HXA262086 HNE262086 HDI262086 GTM262086 GJQ262086 FZU262086 FPY262086 FGC262086 EWG262086 EMK262086 ECO262086 DSS262086 DIW262086 CZA262086 CPE262086 CFI262086 BVM262086 BLQ262086 BBU262086 ARY262086 AIC262086 YG262086 OK262086 EO262086 M262086 WRA196550 WHE196550 VXI196550 VNM196550 VDQ196550 UTU196550 UJY196550 UAC196550 TQG196550 TGK196550 SWO196550 SMS196550 SCW196550 RTA196550 RJE196550 QZI196550 QPM196550 QFQ196550 PVU196550 PLY196550 PCC196550 OSG196550 OIK196550 NYO196550 NOS196550 NEW196550 MVA196550 MLE196550 MBI196550 LRM196550 LHQ196550 KXU196550 KNY196550 KEC196550 JUG196550 JKK196550 JAO196550 IQS196550 IGW196550 HXA196550 HNE196550 HDI196550 GTM196550 GJQ196550 FZU196550 FPY196550 FGC196550 EWG196550 EMK196550 ECO196550 DSS196550 DIW196550 CZA196550 CPE196550 CFI196550 BVM196550 BLQ196550 BBU196550 ARY196550 AIC196550 YG196550 OK196550 EO196550 M196550 WRA131014 WHE131014 VXI131014 VNM131014 VDQ131014 UTU131014 UJY131014 UAC131014 TQG131014 TGK131014 SWO131014 SMS131014 SCW131014 RTA131014 RJE131014 QZI131014 QPM131014 QFQ131014 PVU131014 PLY131014 PCC131014 OSG131014 OIK131014 NYO131014 NOS131014 NEW131014 MVA131014 MLE131014 MBI131014 LRM131014 LHQ131014 KXU131014 KNY131014 KEC131014 JUG131014 JKK131014 JAO131014 IQS131014 IGW131014 HXA131014 HNE131014 HDI131014 GTM131014 GJQ131014 FZU131014 FPY131014 FGC131014 EWG131014 EMK131014 ECO131014 DSS131014 DIW131014 CZA131014 CPE131014 CFI131014 BVM131014 BLQ131014 BBU131014 ARY131014 AIC131014 YG131014 OK131014 EO131014 M131014 WRA65478 WHE65478 VXI65478 VNM65478 VDQ65478 UTU65478 UJY65478 UAC65478 TQG65478 TGK65478 SWO65478 SMS65478 SCW65478 RTA65478 RJE65478 QZI65478 QPM65478 QFQ65478 PVU65478 PLY65478 PCC65478 OSG65478 OIK65478 NYO65478 NOS65478 NEW65478 MVA65478 MLE65478 MBI65478 LRM65478 LHQ65478 KXU65478 KNY65478 KEC65478 JUG65478 JKK65478 JAO65478 IQS65478 IGW65478 HXA65478 HNE65478 HDI65478 GTM65478 GJQ65478 FZU65478 FPY65478 FGC65478 EWG65478 EMK65478 ECO65478 DSS65478 DIW65478 CZA65478 CPE65478 CFI65478 BVM65478 BLQ65478 BBU65478 ARY65478 AIC65478 YG65478 OK65478 EO65478 M65478 WRA20 WHE20 VXI20 VNM20 VDQ20 UTU20 UJY20 UAC20 TQG20 TGK20 SWO20 SMS20 SCW20 RTA20 RJE20 QZI20 QPM20 QFQ20 PVU20 PLY20 PCC20 OSG20 OIK20 NYO20 NOS20 NEW20 MVA20 MLE20 MBI20 LRM20 LHQ20 KXU20 KNY20 KEC20 JUG20 JKK20 JAO20 IQS20 IGW20 HXA20 HNE20 HDI20 GTM20 GJQ20 FZU20 FPY20 FGC20 EWG20 EMK20 ECO20 DSS20 DIW20 CZA20 CPE20 CFI20 BVM20 BLQ20 BBU20 ARY20 AIC20 YG20 OK20 EO20 UJM982992:UJM982993 WQO982987:WQO982988 WGS982987:WGS982988 VWW982987:VWW982988 VNA982987:VNA982988 VDE982987:VDE982988 UTI982987:UTI982988 UJM982987:UJM982988 TZQ982987:TZQ982988 TPU982987:TPU982988 TFY982987:TFY982988 SWC982987:SWC982988 SMG982987:SMG982988 SCK982987:SCK982988 RSO982987:RSO982988 RIS982987:RIS982988 QYW982987:QYW982988 QPA982987:QPA982988 QFE982987:QFE982988 PVI982987:PVI982988 PLM982987:PLM982988 PBQ982987:PBQ982988 ORU982987:ORU982988 OHY982987:OHY982988 NYC982987:NYC982988 NOG982987:NOG982988 NEK982987:NEK982988 MUO982987:MUO982988 MKS982987:MKS982988 MAW982987:MAW982988 LRA982987:LRA982988 LHE982987:LHE982988 KXI982987:KXI982988 KNM982987:KNM982988 KDQ982987:KDQ982988 JTU982987:JTU982988 JJY982987:JJY982988 JAC982987:JAC982988 IQG982987:IQG982988 IGK982987:IGK982988 HWO982987:HWO982988 HMS982987:HMS982988 HCW982987:HCW982988 GTA982987:GTA982988 GJE982987:GJE982988 FZI982987:FZI982988 FPM982987:FPM982988 FFQ982987:FFQ982988 EVU982987:EVU982988 ELY982987:ELY982988 ECC982987:ECC982988 DSG982987:DSG982988 DIK982987:DIK982988 CYO982987:CYO982988 COS982987:COS982988 CEW982987:CEW982988 BVA982987:BVA982988 BLE982987:BLE982988 BBI982987:BBI982988 ARM982987:ARM982988 AHQ982987:AHQ982988 XU982987:XU982988 NY982987:NY982988 EC982987:EC982988 A982987:A982988 WQO917451:WQO917452 WGS917451:WGS917452 VWW917451:VWW917452 VNA917451:VNA917452 VDE917451:VDE917452 UTI917451:UTI917452 UJM917451:UJM917452 TZQ917451:TZQ917452 TPU917451:TPU917452 TFY917451:TFY917452 SWC917451:SWC917452 SMG917451:SMG917452 SCK917451:SCK917452 RSO917451:RSO917452 RIS917451:RIS917452 QYW917451:QYW917452 QPA917451:QPA917452 QFE917451:QFE917452 PVI917451:PVI917452 PLM917451:PLM917452 PBQ917451:PBQ917452 ORU917451:ORU917452 OHY917451:OHY917452 NYC917451:NYC917452 NOG917451:NOG917452 NEK917451:NEK917452 MUO917451:MUO917452 MKS917451:MKS917452 MAW917451:MAW917452 LRA917451:LRA917452 LHE917451:LHE917452 KXI917451:KXI917452 KNM917451:KNM917452 KDQ917451:KDQ917452 JTU917451:JTU917452 JJY917451:JJY917452 JAC917451:JAC917452 IQG917451:IQG917452 IGK917451:IGK917452 HWO917451:HWO917452 HMS917451:HMS917452 HCW917451:HCW917452 GTA917451:GTA917452 GJE917451:GJE917452 FZI917451:FZI917452 FPM917451:FPM917452 FFQ917451:FFQ917452 EVU917451:EVU917452 ELY917451:ELY917452 ECC917451:ECC917452 DSG917451:DSG917452 DIK917451:DIK917452 CYO917451:CYO917452 COS917451:COS917452 CEW917451:CEW917452 BVA917451:BVA917452 BLE917451:BLE917452 BBI917451:BBI917452 ARM917451:ARM917452 AHQ917451:AHQ917452 XU917451:XU917452 NY917451:NY917452 EC917451:EC917452 A917451:A917452 WQO851915:WQO851916 WGS851915:WGS851916 VWW851915:VWW851916 VNA851915:VNA851916 VDE851915:VDE851916 UTI851915:UTI851916 UJM851915:UJM851916 TZQ851915:TZQ851916 TPU851915:TPU851916 TFY851915:TFY851916 SWC851915:SWC851916 SMG851915:SMG851916 SCK851915:SCK851916 RSO851915:RSO851916 RIS851915:RIS851916 QYW851915:QYW851916 QPA851915:QPA851916 QFE851915:QFE851916 PVI851915:PVI851916 PLM851915:PLM851916 PBQ851915:PBQ851916 ORU851915:ORU851916 OHY851915:OHY851916 NYC851915:NYC851916 NOG851915:NOG851916 NEK851915:NEK851916 MUO851915:MUO851916 MKS851915:MKS851916 MAW851915:MAW851916 LRA851915:LRA851916 LHE851915:LHE851916 KXI851915:KXI851916 KNM851915:KNM851916 KDQ851915:KDQ851916 JTU851915:JTU851916 JJY851915:JJY851916 JAC851915:JAC851916 IQG851915:IQG851916 IGK851915:IGK851916 HWO851915:HWO851916 HMS851915:HMS851916 HCW851915:HCW851916 GTA851915:GTA851916 GJE851915:GJE851916 FZI851915:FZI851916 FPM851915:FPM851916 FFQ851915:FFQ851916 EVU851915:EVU851916 ELY851915:ELY851916 ECC851915:ECC851916 DSG851915:DSG851916 DIK851915:DIK851916 CYO851915:CYO851916 COS851915:COS851916 CEW851915:CEW851916 BVA851915:BVA851916 BLE851915:BLE851916 BBI851915:BBI851916 ARM851915:ARM851916 AHQ851915:AHQ851916 XU851915:XU851916 NY851915:NY851916 EC851915:EC851916 A851915:A851916 WQO786379:WQO786380 WGS786379:WGS786380 VWW786379:VWW786380 VNA786379:VNA786380 VDE786379:VDE786380 UTI786379:UTI786380 UJM786379:UJM786380 TZQ786379:TZQ786380 TPU786379:TPU786380 TFY786379:TFY786380 SWC786379:SWC786380 SMG786379:SMG786380 SCK786379:SCK786380 RSO786379:RSO786380 RIS786379:RIS786380 QYW786379:QYW786380 QPA786379:QPA786380 QFE786379:QFE786380 PVI786379:PVI786380 PLM786379:PLM786380 PBQ786379:PBQ786380 ORU786379:ORU786380 OHY786379:OHY786380 NYC786379:NYC786380 NOG786379:NOG786380 NEK786379:NEK786380 MUO786379:MUO786380 MKS786379:MKS786380 MAW786379:MAW786380 LRA786379:LRA786380 LHE786379:LHE786380 KXI786379:KXI786380 KNM786379:KNM786380 KDQ786379:KDQ786380 JTU786379:JTU786380 JJY786379:JJY786380 JAC786379:JAC786380 IQG786379:IQG786380 IGK786379:IGK786380 HWO786379:HWO786380 HMS786379:HMS786380 HCW786379:HCW786380 GTA786379:GTA786380 GJE786379:GJE786380 FZI786379:FZI786380 FPM786379:FPM786380 FFQ786379:FFQ786380 EVU786379:EVU786380 ELY786379:ELY786380 ECC786379:ECC786380 DSG786379:DSG786380 DIK786379:DIK786380 CYO786379:CYO786380 COS786379:COS786380 CEW786379:CEW786380 BVA786379:BVA786380 BLE786379:BLE786380 BBI786379:BBI786380 ARM786379:ARM786380 AHQ786379:AHQ786380 XU786379:XU786380 NY786379:NY786380 EC786379:EC786380 A786379:A786380 WQO720843:WQO720844 WGS720843:WGS720844 VWW720843:VWW720844 VNA720843:VNA720844 VDE720843:VDE720844 UTI720843:UTI720844 UJM720843:UJM720844 TZQ720843:TZQ720844 TPU720843:TPU720844 TFY720843:TFY720844 SWC720843:SWC720844 SMG720843:SMG720844 SCK720843:SCK720844 RSO720843:RSO720844 RIS720843:RIS720844 QYW720843:QYW720844 QPA720843:QPA720844 QFE720843:QFE720844 PVI720843:PVI720844 PLM720843:PLM720844 PBQ720843:PBQ720844 ORU720843:ORU720844 OHY720843:OHY720844 NYC720843:NYC720844 NOG720843:NOG720844 NEK720843:NEK720844 MUO720843:MUO720844 MKS720843:MKS720844 MAW720843:MAW720844 LRA720843:LRA720844 LHE720843:LHE720844 KXI720843:KXI720844 KNM720843:KNM720844 KDQ720843:KDQ720844 JTU720843:JTU720844 JJY720843:JJY720844 JAC720843:JAC720844 IQG720843:IQG720844 IGK720843:IGK720844 HWO720843:HWO720844 HMS720843:HMS720844 HCW720843:HCW720844 GTA720843:GTA720844 GJE720843:GJE720844 FZI720843:FZI720844 FPM720843:FPM720844 FFQ720843:FFQ720844 EVU720843:EVU720844 ELY720843:ELY720844 ECC720843:ECC720844 DSG720843:DSG720844 DIK720843:DIK720844 CYO720843:CYO720844 COS720843:COS720844 CEW720843:CEW720844 BVA720843:BVA720844 BLE720843:BLE720844 BBI720843:BBI720844 ARM720843:ARM720844 AHQ720843:AHQ720844 XU720843:XU720844 NY720843:NY720844 EC720843:EC720844 A720843:A720844 WQO655307:WQO655308 WGS655307:WGS655308 VWW655307:VWW655308 VNA655307:VNA655308 VDE655307:VDE655308 UTI655307:UTI655308 UJM655307:UJM655308 TZQ655307:TZQ655308 TPU655307:TPU655308 TFY655307:TFY655308 SWC655307:SWC655308 SMG655307:SMG655308 SCK655307:SCK655308 RSO655307:RSO655308 RIS655307:RIS655308 QYW655307:QYW655308 QPA655307:QPA655308 QFE655307:QFE655308 PVI655307:PVI655308 PLM655307:PLM655308 PBQ655307:PBQ655308 ORU655307:ORU655308 OHY655307:OHY655308 NYC655307:NYC655308 NOG655307:NOG655308 NEK655307:NEK655308 MUO655307:MUO655308 MKS655307:MKS655308 MAW655307:MAW655308 LRA655307:LRA655308 LHE655307:LHE655308 KXI655307:KXI655308 KNM655307:KNM655308 KDQ655307:KDQ655308 JTU655307:JTU655308 JJY655307:JJY655308 JAC655307:JAC655308 IQG655307:IQG655308 IGK655307:IGK655308 HWO655307:HWO655308 HMS655307:HMS655308 HCW655307:HCW655308 GTA655307:GTA655308 GJE655307:GJE655308 FZI655307:FZI655308 FPM655307:FPM655308 FFQ655307:FFQ655308 EVU655307:EVU655308 ELY655307:ELY655308 ECC655307:ECC655308 DSG655307:DSG655308 DIK655307:DIK655308 CYO655307:CYO655308 COS655307:COS655308 CEW655307:CEW655308 BVA655307:BVA655308 BLE655307:BLE655308 BBI655307:BBI655308 ARM655307:ARM655308 AHQ655307:AHQ655308 XU655307:XU655308 NY655307:NY655308 EC655307:EC655308 A655307:A655308 WQO589771:WQO589772 WGS589771:WGS589772 VWW589771:VWW589772 VNA589771:VNA589772 VDE589771:VDE589772 UTI589771:UTI589772 UJM589771:UJM589772 TZQ589771:TZQ589772 TPU589771:TPU589772 TFY589771:TFY589772 SWC589771:SWC589772 SMG589771:SMG589772 SCK589771:SCK589772 RSO589771:RSO589772 RIS589771:RIS589772 QYW589771:QYW589772 QPA589771:QPA589772 QFE589771:QFE589772 PVI589771:PVI589772 PLM589771:PLM589772 PBQ589771:PBQ589772 ORU589771:ORU589772 OHY589771:OHY589772 NYC589771:NYC589772 NOG589771:NOG589772 NEK589771:NEK589772 MUO589771:MUO589772 MKS589771:MKS589772 MAW589771:MAW589772 LRA589771:LRA589772 LHE589771:LHE589772 KXI589771:KXI589772 KNM589771:KNM589772 KDQ589771:KDQ589772 JTU589771:JTU589772 JJY589771:JJY589772 JAC589771:JAC589772 IQG589771:IQG589772 IGK589771:IGK589772 HWO589771:HWO589772 HMS589771:HMS589772 HCW589771:HCW589772 GTA589771:GTA589772 GJE589771:GJE589772 FZI589771:FZI589772 FPM589771:FPM589772 FFQ589771:FFQ589772 EVU589771:EVU589772 ELY589771:ELY589772 ECC589771:ECC589772 DSG589771:DSG589772 DIK589771:DIK589772 CYO589771:CYO589772 COS589771:COS589772 CEW589771:CEW589772 BVA589771:BVA589772 BLE589771:BLE589772 BBI589771:BBI589772 ARM589771:ARM589772 AHQ589771:AHQ589772 XU589771:XU589772 NY589771:NY589772 EC589771:EC589772 A589771:A589772 WQO524235:WQO524236 WGS524235:WGS524236 VWW524235:VWW524236 VNA524235:VNA524236 VDE524235:VDE524236 UTI524235:UTI524236 UJM524235:UJM524236 TZQ524235:TZQ524236 TPU524235:TPU524236 TFY524235:TFY524236 SWC524235:SWC524236 SMG524235:SMG524236 SCK524235:SCK524236 RSO524235:RSO524236 RIS524235:RIS524236 QYW524235:QYW524236 QPA524235:QPA524236 QFE524235:QFE524236 PVI524235:PVI524236 PLM524235:PLM524236 PBQ524235:PBQ524236 ORU524235:ORU524236 OHY524235:OHY524236 NYC524235:NYC524236 NOG524235:NOG524236 NEK524235:NEK524236 MUO524235:MUO524236 MKS524235:MKS524236 MAW524235:MAW524236 LRA524235:LRA524236 LHE524235:LHE524236 KXI524235:KXI524236 KNM524235:KNM524236 KDQ524235:KDQ524236 JTU524235:JTU524236 JJY524235:JJY524236 JAC524235:JAC524236 IQG524235:IQG524236 IGK524235:IGK524236 HWO524235:HWO524236 HMS524235:HMS524236 HCW524235:HCW524236 GTA524235:GTA524236 GJE524235:GJE524236 FZI524235:FZI524236 FPM524235:FPM524236 FFQ524235:FFQ524236 EVU524235:EVU524236 ELY524235:ELY524236 ECC524235:ECC524236 DSG524235:DSG524236 DIK524235:DIK524236 CYO524235:CYO524236 COS524235:COS524236 CEW524235:CEW524236 BVA524235:BVA524236 BLE524235:BLE524236 BBI524235:BBI524236 ARM524235:ARM524236 AHQ524235:AHQ524236 XU524235:XU524236 NY524235:NY524236 EC524235:EC524236 A524235:A524236 WQO458699:WQO458700 WGS458699:WGS458700 VWW458699:VWW458700 VNA458699:VNA458700 VDE458699:VDE458700 UTI458699:UTI458700 UJM458699:UJM458700 TZQ458699:TZQ458700 TPU458699:TPU458700 TFY458699:TFY458700 SWC458699:SWC458700 SMG458699:SMG458700 SCK458699:SCK458700 RSO458699:RSO458700 RIS458699:RIS458700 QYW458699:QYW458700 QPA458699:QPA458700 QFE458699:QFE458700 PVI458699:PVI458700 PLM458699:PLM458700 PBQ458699:PBQ458700 ORU458699:ORU458700 OHY458699:OHY458700 NYC458699:NYC458700 NOG458699:NOG458700 NEK458699:NEK458700 MUO458699:MUO458700 MKS458699:MKS458700 MAW458699:MAW458700 LRA458699:LRA458700 LHE458699:LHE458700 KXI458699:KXI458700 KNM458699:KNM458700 KDQ458699:KDQ458700 JTU458699:JTU458700 JJY458699:JJY458700 JAC458699:JAC458700 IQG458699:IQG458700 IGK458699:IGK458700 HWO458699:HWO458700 HMS458699:HMS458700 HCW458699:HCW458700 GTA458699:GTA458700 GJE458699:GJE458700 FZI458699:FZI458700 FPM458699:FPM458700 FFQ458699:FFQ458700 EVU458699:EVU458700 ELY458699:ELY458700 ECC458699:ECC458700 DSG458699:DSG458700 DIK458699:DIK458700 CYO458699:CYO458700 COS458699:COS458700 CEW458699:CEW458700 BVA458699:BVA458700 BLE458699:BLE458700 BBI458699:BBI458700 ARM458699:ARM458700 AHQ458699:AHQ458700 XU458699:XU458700 NY458699:NY458700 EC458699:EC458700 A458699:A458700 WQO393163:WQO393164 WGS393163:WGS393164 VWW393163:VWW393164 VNA393163:VNA393164 VDE393163:VDE393164 UTI393163:UTI393164 UJM393163:UJM393164 TZQ393163:TZQ393164 TPU393163:TPU393164 TFY393163:TFY393164 SWC393163:SWC393164 SMG393163:SMG393164 SCK393163:SCK393164 RSO393163:RSO393164 RIS393163:RIS393164 QYW393163:QYW393164 QPA393163:QPA393164 QFE393163:QFE393164 PVI393163:PVI393164 PLM393163:PLM393164 PBQ393163:PBQ393164 ORU393163:ORU393164 OHY393163:OHY393164 NYC393163:NYC393164 NOG393163:NOG393164 NEK393163:NEK393164 MUO393163:MUO393164 MKS393163:MKS393164 MAW393163:MAW393164 LRA393163:LRA393164 LHE393163:LHE393164 KXI393163:KXI393164 KNM393163:KNM393164 KDQ393163:KDQ393164 JTU393163:JTU393164 JJY393163:JJY393164 JAC393163:JAC393164 IQG393163:IQG393164 IGK393163:IGK393164 HWO393163:HWO393164 HMS393163:HMS393164 HCW393163:HCW393164 GTA393163:GTA393164 GJE393163:GJE393164 FZI393163:FZI393164 FPM393163:FPM393164 FFQ393163:FFQ393164 EVU393163:EVU393164 ELY393163:ELY393164 ECC393163:ECC393164 DSG393163:DSG393164 DIK393163:DIK393164 CYO393163:CYO393164 COS393163:COS393164 CEW393163:CEW393164 BVA393163:BVA393164 BLE393163:BLE393164 BBI393163:BBI393164 ARM393163:ARM393164 AHQ393163:AHQ393164 XU393163:XU393164 NY393163:NY393164 EC393163:EC393164 A393163:A393164 WQO327627:WQO327628 WGS327627:WGS327628 VWW327627:VWW327628 VNA327627:VNA327628 VDE327627:VDE327628 UTI327627:UTI327628 UJM327627:UJM327628 TZQ327627:TZQ327628 TPU327627:TPU327628 TFY327627:TFY327628 SWC327627:SWC327628 SMG327627:SMG327628 SCK327627:SCK327628 RSO327627:RSO327628 RIS327627:RIS327628 QYW327627:QYW327628 QPA327627:QPA327628 QFE327627:QFE327628 PVI327627:PVI327628 PLM327627:PLM327628 PBQ327627:PBQ327628 ORU327627:ORU327628 OHY327627:OHY327628 NYC327627:NYC327628 NOG327627:NOG327628 NEK327627:NEK327628 MUO327627:MUO327628 MKS327627:MKS327628 MAW327627:MAW327628 LRA327627:LRA327628 LHE327627:LHE327628 KXI327627:KXI327628 KNM327627:KNM327628 KDQ327627:KDQ327628 JTU327627:JTU327628 JJY327627:JJY327628 JAC327627:JAC327628 IQG327627:IQG327628 IGK327627:IGK327628 HWO327627:HWO327628 HMS327627:HMS327628 HCW327627:HCW327628 GTA327627:GTA327628 GJE327627:GJE327628 FZI327627:FZI327628 FPM327627:FPM327628 FFQ327627:FFQ327628 EVU327627:EVU327628 ELY327627:ELY327628 ECC327627:ECC327628 DSG327627:DSG327628 DIK327627:DIK327628 CYO327627:CYO327628 COS327627:COS327628 CEW327627:CEW327628 BVA327627:BVA327628 BLE327627:BLE327628 BBI327627:BBI327628 ARM327627:ARM327628 AHQ327627:AHQ327628 XU327627:XU327628 NY327627:NY327628 EC327627:EC327628 A327627:A327628 WQO262091:WQO262092 WGS262091:WGS262092 VWW262091:VWW262092 VNA262091:VNA262092 VDE262091:VDE262092 UTI262091:UTI262092 UJM262091:UJM262092 TZQ262091:TZQ262092 TPU262091:TPU262092 TFY262091:TFY262092 SWC262091:SWC262092 SMG262091:SMG262092 SCK262091:SCK262092 RSO262091:RSO262092 RIS262091:RIS262092 QYW262091:QYW262092 QPA262091:QPA262092 QFE262091:QFE262092 PVI262091:PVI262092 PLM262091:PLM262092 PBQ262091:PBQ262092 ORU262091:ORU262092 OHY262091:OHY262092 NYC262091:NYC262092 NOG262091:NOG262092 NEK262091:NEK262092 MUO262091:MUO262092 MKS262091:MKS262092 MAW262091:MAW262092 LRA262091:LRA262092 LHE262091:LHE262092 KXI262091:KXI262092 KNM262091:KNM262092 KDQ262091:KDQ262092 JTU262091:JTU262092 JJY262091:JJY262092 JAC262091:JAC262092 IQG262091:IQG262092 IGK262091:IGK262092 HWO262091:HWO262092 HMS262091:HMS262092 HCW262091:HCW262092 GTA262091:GTA262092 GJE262091:GJE262092 FZI262091:FZI262092 FPM262091:FPM262092 FFQ262091:FFQ262092 EVU262091:EVU262092 ELY262091:ELY262092 ECC262091:ECC262092 DSG262091:DSG262092 DIK262091:DIK262092 CYO262091:CYO262092 COS262091:COS262092 CEW262091:CEW262092 BVA262091:BVA262092 BLE262091:BLE262092 BBI262091:BBI262092 ARM262091:ARM262092 AHQ262091:AHQ262092 XU262091:XU262092 NY262091:NY262092 EC262091:EC262092 A262091:A262092 WQO196555:WQO196556 WGS196555:WGS196556 VWW196555:VWW196556 VNA196555:VNA196556 VDE196555:VDE196556 UTI196555:UTI196556 UJM196555:UJM196556 TZQ196555:TZQ196556 TPU196555:TPU196556 TFY196555:TFY196556 SWC196555:SWC196556 SMG196555:SMG196556 SCK196555:SCK196556 RSO196555:RSO196556 RIS196555:RIS196556 QYW196555:QYW196556 QPA196555:QPA196556 QFE196555:QFE196556 PVI196555:PVI196556 PLM196555:PLM196556 PBQ196555:PBQ196556 ORU196555:ORU196556 OHY196555:OHY196556 NYC196555:NYC196556 NOG196555:NOG196556 NEK196555:NEK196556 MUO196555:MUO196556 MKS196555:MKS196556 MAW196555:MAW196556 LRA196555:LRA196556 LHE196555:LHE196556 KXI196555:KXI196556 KNM196555:KNM196556 KDQ196555:KDQ196556 JTU196555:JTU196556 JJY196555:JJY196556 JAC196555:JAC196556 IQG196555:IQG196556 IGK196555:IGK196556 HWO196555:HWO196556 HMS196555:HMS196556 HCW196555:HCW196556 GTA196555:GTA196556 GJE196555:GJE196556 FZI196555:FZI196556 FPM196555:FPM196556 FFQ196555:FFQ196556 EVU196555:EVU196556 ELY196555:ELY196556 ECC196555:ECC196556 DSG196555:DSG196556 DIK196555:DIK196556 CYO196555:CYO196556 COS196555:COS196556 CEW196555:CEW196556 BVA196555:BVA196556 BLE196555:BLE196556 BBI196555:BBI196556 ARM196555:ARM196556 AHQ196555:AHQ196556 XU196555:XU196556 NY196555:NY196556 EC196555:EC196556 A196555:A196556 WQO131019:WQO131020 WGS131019:WGS131020 VWW131019:VWW131020 VNA131019:VNA131020 VDE131019:VDE131020 UTI131019:UTI131020 UJM131019:UJM131020 TZQ131019:TZQ131020 TPU131019:TPU131020 TFY131019:TFY131020 SWC131019:SWC131020 SMG131019:SMG131020 SCK131019:SCK131020 RSO131019:RSO131020 RIS131019:RIS131020 QYW131019:QYW131020 QPA131019:QPA131020 QFE131019:QFE131020 PVI131019:PVI131020 PLM131019:PLM131020 PBQ131019:PBQ131020 ORU131019:ORU131020 OHY131019:OHY131020 NYC131019:NYC131020 NOG131019:NOG131020 NEK131019:NEK131020 MUO131019:MUO131020 MKS131019:MKS131020 MAW131019:MAW131020 LRA131019:LRA131020 LHE131019:LHE131020 KXI131019:KXI131020 KNM131019:KNM131020 KDQ131019:KDQ131020 JTU131019:JTU131020 JJY131019:JJY131020 JAC131019:JAC131020 IQG131019:IQG131020 IGK131019:IGK131020 HWO131019:HWO131020 HMS131019:HMS131020 HCW131019:HCW131020 GTA131019:GTA131020 GJE131019:GJE131020 FZI131019:FZI131020 FPM131019:FPM131020 FFQ131019:FFQ131020 EVU131019:EVU131020 ELY131019:ELY131020 ECC131019:ECC131020 DSG131019:DSG131020 DIK131019:DIK131020 CYO131019:CYO131020 COS131019:COS131020 CEW131019:CEW131020 BVA131019:BVA131020 BLE131019:BLE131020 BBI131019:BBI131020 ARM131019:ARM131020 AHQ131019:AHQ131020 XU131019:XU131020 NY131019:NY131020 EC131019:EC131020 A131019:A131020 WQO65483:WQO65484 WGS65483:WGS65484 VWW65483:VWW65484 VNA65483:VNA65484 VDE65483:VDE65484 UTI65483:UTI65484 UJM65483:UJM65484 TZQ65483:TZQ65484 TPU65483:TPU65484 TFY65483:TFY65484 SWC65483:SWC65484 SMG65483:SMG65484 SCK65483:SCK65484 RSO65483:RSO65484 RIS65483:RIS65484 QYW65483:QYW65484 QPA65483:QPA65484 QFE65483:QFE65484 PVI65483:PVI65484 PLM65483:PLM65484 PBQ65483:PBQ65484 ORU65483:ORU65484 OHY65483:OHY65484 NYC65483:NYC65484 NOG65483:NOG65484 NEK65483:NEK65484 MUO65483:MUO65484 MKS65483:MKS65484 MAW65483:MAW65484 LRA65483:LRA65484 LHE65483:LHE65484 KXI65483:KXI65484 KNM65483:KNM65484 KDQ65483:KDQ65484 JTU65483:JTU65484 JJY65483:JJY65484 JAC65483:JAC65484 IQG65483:IQG65484 IGK65483:IGK65484 HWO65483:HWO65484 HMS65483:HMS65484 HCW65483:HCW65484 GTA65483:GTA65484 GJE65483:GJE65484 FZI65483:FZI65484 FPM65483:FPM65484 FFQ65483:FFQ65484 EVU65483:EVU65484 ELY65483:ELY65484 ECC65483:ECC65484 DSG65483:DSG65484 DIK65483:DIK65484 CYO65483:CYO65484 COS65483:COS65484 CEW65483:CEW65484 BVA65483:BVA65484 BLE65483:BLE65484 BBI65483:BBI65484 ARM65483:ARM65484 AHQ65483:AHQ65484 XU65483:XU65484 NY65483:NY65484 EC65483:EC65484 A65483:A65484 WQO25:WQO26 WGS25:WGS26 VWW25:VWW26 VNA25:VNA26 VDE25:VDE26 UTI25:UTI26 UJM25:UJM26 TZQ25:TZQ26 TPU25:TPU26 TFY25:TFY26 SWC25:SWC26 SMG25:SMG26 SCK25:SCK26 RSO25:RSO26 RIS25:RIS26 QYW25:QYW26 QPA25:QPA26 QFE25:QFE26 PVI25:PVI26 PLM25:PLM26 PBQ25:PBQ26 ORU25:ORU26 OHY25:OHY26 NYC25:NYC26 NOG25:NOG26 NEK25:NEK26 MUO25:MUO26 MKS25:MKS26 MAW25:MAW26 LRA25:LRA26 LHE25:LHE26 KXI25:KXI26 KNM25:KNM26 KDQ25:KDQ26 JTU25:JTU26 JJY25:JJY26 JAC25:JAC26 IQG25:IQG26 IGK25:IGK26 HWO25:HWO26 HMS25:HMS26 HCW25:HCW26 GTA25:GTA26 GJE25:GJE26 FZI25:FZI26 FPM25:FPM26 FFQ25:FFQ26 EVU25:EVU26 ELY25:ELY26 ECC25:ECC26 DSG25:DSG26 DIK25:DIK26 CYO25:CYO26 COS25:COS26 CEW25:CEW26 BVA25:BVA26 BLE25:BLE26 BBI25:BBI26 ARM25:ARM26 AHQ25:AHQ26 XU25:XU26 NY25:NY26 EC25:EC26 M20 WQR982988 WGV982988 VWZ982988 VND982988 VDH982988 UTL982988 UJP982988 TZT982988 TPX982988 TGB982988 SWF982988 SMJ982988 SCN982988 RSR982988 RIV982988 QYZ982988 QPD982988 QFH982988 PVL982988 PLP982988 PBT982988 ORX982988 OIB982988 NYF982988 NOJ982988 NEN982988 MUR982988 MKV982988 MAZ982988 LRD982988 LHH982988 KXL982988 KNP982988 KDT982988 JTX982988 JKB982988 JAF982988 IQJ982988 IGN982988 HWR982988 HMV982988 HCZ982988 GTD982988 GJH982988 FZL982988 FPP982988 FFT982988 EVX982988 EMB982988 ECF982988 DSJ982988 DIN982988 CYR982988 COV982988 CEZ982988 BVD982988 BLH982988 BBL982988 ARP982988 AHT982988 XX982988 OB982988 EF982988 D982988 WQR917452 WGV917452 VWZ917452 VND917452 VDH917452 UTL917452 UJP917452 TZT917452 TPX917452 TGB917452 SWF917452 SMJ917452 SCN917452 RSR917452 RIV917452 QYZ917452 QPD917452 QFH917452 PVL917452 PLP917452 PBT917452 ORX917452 OIB917452 NYF917452 NOJ917452 NEN917452 MUR917452 MKV917452 MAZ917452 LRD917452 LHH917452 KXL917452 KNP917452 KDT917452 JTX917452 JKB917452 JAF917452 IQJ917452 IGN917452 HWR917452 HMV917452 HCZ917452 GTD917452 GJH917452 FZL917452 FPP917452 FFT917452 EVX917452 EMB917452 ECF917452 DSJ917452 DIN917452 CYR917452 COV917452 CEZ917452 BVD917452 BLH917452 BBL917452 ARP917452 AHT917452 XX917452 OB917452 EF917452 D917452 WQR851916 WGV851916 VWZ851916 VND851916 VDH851916 UTL851916 UJP851916 TZT851916 TPX851916 TGB851916 SWF851916 SMJ851916 SCN851916 RSR851916 RIV851916 QYZ851916 QPD851916 QFH851916 PVL851916 PLP851916 PBT851916 ORX851916 OIB851916 NYF851916 NOJ851916 NEN851916 MUR851916 MKV851916 MAZ851916 LRD851916 LHH851916 KXL851916 KNP851916 KDT851916 JTX851916 JKB851916 JAF851916 IQJ851916 IGN851916 HWR851916 HMV851916 HCZ851916 GTD851916 GJH851916 FZL851916 FPP851916 FFT851916 EVX851916 EMB851916 ECF851916 DSJ851916 DIN851916 CYR851916 COV851916 CEZ851916 BVD851916 BLH851916 BBL851916 ARP851916 AHT851916 XX851916 OB851916 EF851916 D851916 WQR786380 WGV786380 VWZ786380 VND786380 VDH786380 UTL786380 UJP786380 TZT786380 TPX786380 TGB786380 SWF786380 SMJ786380 SCN786380 RSR786380 RIV786380 QYZ786380 QPD786380 QFH786380 PVL786380 PLP786380 PBT786380 ORX786380 OIB786380 NYF786380 NOJ786380 NEN786380 MUR786380 MKV786380 MAZ786380 LRD786380 LHH786380 KXL786380 KNP786380 KDT786380 JTX786380 JKB786380 JAF786380 IQJ786380 IGN786380 HWR786380 HMV786380 HCZ786380 GTD786380 GJH786380 FZL786380 FPP786380 FFT786380 EVX786380 EMB786380 ECF786380 DSJ786380 DIN786380 CYR786380 COV786380 CEZ786380 BVD786380 BLH786380 BBL786380 ARP786380 AHT786380 XX786380 OB786380 EF786380 D786380 WQR720844 WGV720844 VWZ720844 VND720844 VDH720844 UTL720844 UJP720844 TZT720844 TPX720844 TGB720844 SWF720844 SMJ720844 SCN720844 RSR720844 RIV720844 QYZ720844 QPD720844 QFH720844 PVL720844 PLP720844 PBT720844 ORX720844 OIB720844 NYF720844 NOJ720844 NEN720844 MUR720844 MKV720844 MAZ720844 LRD720844 LHH720844 KXL720844 KNP720844 KDT720844 JTX720844 JKB720844 JAF720844 IQJ720844 IGN720844 HWR720844 HMV720844 HCZ720844 GTD720844 GJH720844 FZL720844 FPP720844 FFT720844 EVX720844 EMB720844 ECF720844 DSJ720844 DIN720844 CYR720844 COV720844 CEZ720844 BVD720844 BLH720844 BBL720844 ARP720844 AHT720844 XX720844 OB720844 EF720844 D720844 WQR655308 WGV655308 VWZ655308 VND655308 VDH655308 UTL655308 UJP655308 TZT655308 TPX655308 TGB655308 SWF655308 SMJ655308 SCN655308 RSR655308 RIV655308 QYZ655308 QPD655308 QFH655308 PVL655308 PLP655308 PBT655308 ORX655308 OIB655308 NYF655308 NOJ655308 NEN655308 MUR655308 MKV655308 MAZ655308 LRD655308 LHH655308 KXL655308 KNP655308 KDT655308 JTX655308 JKB655308 JAF655308 IQJ655308 IGN655308 HWR655308 HMV655308 HCZ655308 GTD655308 GJH655308 FZL655308 FPP655308 FFT655308 EVX655308 EMB655308 ECF655308 DSJ655308 DIN655308 CYR655308 COV655308 CEZ655308 BVD655308 BLH655308 BBL655308 ARP655308 AHT655308 XX655308 OB655308 EF655308 D655308 WQR589772 WGV589772 VWZ589772 VND589772 VDH589772 UTL589772 UJP589772 TZT589772 TPX589772 TGB589772 SWF589772 SMJ589772 SCN589772 RSR589772 RIV589772 QYZ589772 QPD589772 QFH589772 PVL589772 PLP589772 PBT589772 ORX589772 OIB589772 NYF589772 NOJ589772 NEN589772 MUR589772 MKV589772 MAZ589772 LRD589772 LHH589772 KXL589772 KNP589772 KDT589772 JTX589772 JKB589772 JAF589772 IQJ589772 IGN589772 HWR589772 HMV589772 HCZ589772 GTD589772 GJH589772 FZL589772 FPP589772 FFT589772 EVX589772 EMB589772 ECF589772 DSJ589772 DIN589772 CYR589772 COV589772 CEZ589772 BVD589772 BLH589772 BBL589772 ARP589772 AHT589772 XX589772 OB589772 EF589772 D589772 WQR524236 WGV524236 VWZ524236 VND524236 VDH524236 UTL524236 UJP524236 TZT524236 TPX524236 TGB524236 SWF524236 SMJ524236 SCN524236 RSR524236 RIV524236 QYZ524236 QPD524236 QFH524236 PVL524236 PLP524236 PBT524236 ORX524236 OIB524236 NYF524236 NOJ524236 NEN524236 MUR524236 MKV524236 MAZ524236 LRD524236 LHH524236 KXL524236 KNP524236 KDT524236 JTX524236 JKB524236 JAF524236 IQJ524236 IGN524236 HWR524236 HMV524236 HCZ524236 GTD524236 GJH524236 FZL524236 FPP524236 FFT524236 EVX524236 EMB524236 ECF524236 DSJ524236 DIN524236 CYR524236 COV524236 CEZ524236 BVD524236 BLH524236 BBL524236 ARP524236 AHT524236 XX524236 OB524236 EF524236 D524236 WQR458700 WGV458700 VWZ458700 VND458700 VDH458700 UTL458700 UJP458700 TZT458700 TPX458700 TGB458700 SWF458700 SMJ458700 SCN458700 RSR458700 RIV458700 QYZ458700 QPD458700 QFH458700 PVL458700 PLP458700 PBT458700 ORX458700 OIB458700 NYF458700 NOJ458700 NEN458700 MUR458700 MKV458700 MAZ458700 LRD458700 LHH458700 KXL458700 KNP458700 KDT458700 JTX458700 JKB458700 JAF458700 IQJ458700 IGN458700 HWR458700 HMV458700 HCZ458700 GTD458700 GJH458700 FZL458700 FPP458700 FFT458700 EVX458700 EMB458700 ECF458700 DSJ458700 DIN458700 CYR458700 COV458700 CEZ458700 BVD458700 BLH458700 BBL458700 ARP458700 AHT458700 XX458700 OB458700 EF458700 D458700 WQR393164 WGV393164 VWZ393164 VND393164 VDH393164 UTL393164 UJP393164 TZT393164 TPX393164 TGB393164 SWF393164 SMJ393164 SCN393164 RSR393164 RIV393164 QYZ393164 QPD393164 QFH393164 PVL393164 PLP393164 PBT393164 ORX393164 OIB393164 NYF393164 NOJ393164 NEN393164 MUR393164 MKV393164 MAZ393164 LRD393164 LHH393164 KXL393164 KNP393164 KDT393164 JTX393164 JKB393164 JAF393164 IQJ393164 IGN393164 HWR393164 HMV393164 HCZ393164 GTD393164 GJH393164 FZL393164 FPP393164 FFT393164 EVX393164 EMB393164 ECF393164 DSJ393164 DIN393164 CYR393164 COV393164 CEZ393164 BVD393164 BLH393164 BBL393164 ARP393164 AHT393164 XX393164 OB393164 EF393164 D393164 WQR327628 WGV327628 VWZ327628 VND327628 VDH327628 UTL327628 UJP327628 TZT327628 TPX327628 TGB327628 SWF327628 SMJ327628 SCN327628 RSR327628 RIV327628 QYZ327628 QPD327628 QFH327628 PVL327628 PLP327628 PBT327628 ORX327628 OIB327628 NYF327628 NOJ327628 NEN327628 MUR327628 MKV327628 MAZ327628 LRD327628 LHH327628 KXL327628 KNP327628 KDT327628 JTX327628 JKB327628 JAF327628 IQJ327628 IGN327628 HWR327628 HMV327628 HCZ327628 GTD327628 GJH327628 FZL327628 FPP327628 FFT327628 EVX327628 EMB327628 ECF327628 DSJ327628 DIN327628 CYR327628 COV327628 CEZ327628 BVD327628 BLH327628 BBL327628 ARP327628 AHT327628 XX327628 OB327628 EF327628 D327628 WQR262092 WGV262092 VWZ262092 VND262092 VDH262092 UTL262092 UJP262092 TZT262092 TPX262092 TGB262092 SWF262092 SMJ262092 SCN262092 RSR262092 RIV262092 QYZ262092 QPD262092 QFH262092 PVL262092 PLP262092 PBT262092 ORX262092 OIB262092 NYF262092 NOJ262092 NEN262092 MUR262092 MKV262092 MAZ262092 LRD262092 LHH262092 KXL262092 KNP262092 KDT262092 JTX262092 JKB262092 JAF262092 IQJ262092 IGN262092 HWR262092 HMV262092 HCZ262092 GTD262092 GJH262092 FZL262092 FPP262092 FFT262092 EVX262092 EMB262092 ECF262092 DSJ262092 DIN262092 CYR262092 COV262092 CEZ262092 BVD262092 BLH262092 BBL262092 ARP262092 AHT262092 XX262092 OB262092 EF262092 D262092 WQR196556 WGV196556 VWZ196556 VND196556 VDH196556 UTL196556 UJP196556 TZT196556 TPX196556 TGB196556 SWF196556 SMJ196556 SCN196556 RSR196556 RIV196556 QYZ196556 QPD196556 QFH196556 PVL196556 PLP196556 PBT196556 ORX196556 OIB196556 NYF196556 NOJ196556 NEN196556 MUR196556 MKV196556 MAZ196556 LRD196556 LHH196556 KXL196556 KNP196556 KDT196556 JTX196556 JKB196556 JAF196556 IQJ196556 IGN196556 HWR196556 HMV196556 HCZ196556 GTD196556 GJH196556 FZL196556 FPP196556 FFT196556 EVX196556 EMB196556 ECF196556 DSJ196556 DIN196556 CYR196556 COV196556 CEZ196556 BVD196556 BLH196556 BBL196556 ARP196556 AHT196556 XX196556 OB196556 EF196556 D196556 WQR131020 WGV131020 VWZ131020 VND131020 VDH131020 UTL131020 UJP131020 TZT131020 TPX131020 TGB131020 SWF131020 SMJ131020 SCN131020 RSR131020 RIV131020 QYZ131020 QPD131020 QFH131020 PVL131020 PLP131020 PBT131020 ORX131020 OIB131020 NYF131020 NOJ131020 NEN131020 MUR131020 MKV131020 MAZ131020 LRD131020 LHH131020 KXL131020 KNP131020 KDT131020 JTX131020 JKB131020 JAF131020 IQJ131020 IGN131020 HWR131020 HMV131020 HCZ131020 GTD131020 GJH131020 FZL131020 FPP131020 FFT131020 EVX131020 EMB131020 ECF131020 DSJ131020 DIN131020 CYR131020 COV131020 CEZ131020 BVD131020 BLH131020 BBL131020 ARP131020 AHT131020 XX131020 OB131020 EF131020 D131020 WQR65484 WGV65484 VWZ65484 VND65484 VDH65484 UTL65484 UJP65484 TZT65484 TPX65484 TGB65484 SWF65484 SMJ65484 SCN65484 RSR65484 RIV65484 QYZ65484 QPD65484 QFH65484 PVL65484 PLP65484 PBT65484 ORX65484 OIB65484 NYF65484 NOJ65484 NEN65484 MUR65484 MKV65484 MAZ65484 LRD65484 LHH65484 KXL65484 KNP65484 KDT65484 JTX65484 JKB65484 JAF65484 IQJ65484 IGN65484 HWR65484 HMV65484 HCZ65484 GTD65484 GJH65484 FZL65484 FPP65484 FFT65484 EVX65484 EMB65484 ECF65484 DSJ65484 DIN65484 CYR65484 COV65484 CEZ65484 BVD65484 BLH65484 BBL65484 ARP65484 AHT65484 XX65484 OB65484 EF65484 D65484 WQR26 WGV26 VWZ26 VND26 VDH26 UTL26 UJP26 TZT26 TPX26 TGB26 SWF26 SMJ26 SCN26 RSR26 RIV26 QYZ26 QPD26 QFH26 PVL26 PLP26 PBT26 ORX26 OIB26 NYF26 NOJ26 NEN26 MUR26 MKV26 MAZ26 LRD26 LHH26 KXL26 KNP26 KDT26 JTX26 JKB26 JAF26 IQJ26 IGN26 HWR26 HMV26 HCZ26 GTD26 GJH26 FZL26 FPP26 FFT26 EVX26 EMB26 ECF26 DSJ26 DIN26 CYR26 COV26 CEZ26 BVD26 BLH26 BBL26 ARP26 AHT26 XX26 OB26 EF26 E20 WQS982987 WGW982987 VXA982987 VNE982987 VDI982987 UTM982987 UJQ982987 TZU982987 TPY982987 TGC982987 SWG982987 SMK982987 SCO982987 RSS982987 RIW982987 QZA982987 QPE982987 QFI982987 PVM982987 PLQ982987 PBU982987 ORY982987 OIC982987 NYG982987 NOK982987 NEO982987 MUS982987 MKW982987 MBA982987 LRE982987 LHI982987 KXM982987 KNQ982987 KDU982987 JTY982987 JKC982987 JAG982987 IQK982987 IGO982987 HWS982987 HMW982987 HDA982987 GTE982987 GJI982987 FZM982987 FPQ982987 FFU982987 EVY982987 EMC982987 ECG982987 DSK982987 DIO982987 CYS982987 COW982987 CFA982987 BVE982987 BLI982987 BBM982987 ARQ982987 AHU982987 XY982987 OC982987 EG982987 E982987 WQS917451 WGW917451 VXA917451 VNE917451 VDI917451 UTM917451 UJQ917451 TZU917451 TPY917451 TGC917451 SWG917451 SMK917451 SCO917451 RSS917451 RIW917451 QZA917451 QPE917451 QFI917451 PVM917451 PLQ917451 PBU917451 ORY917451 OIC917451 NYG917451 NOK917451 NEO917451 MUS917451 MKW917451 MBA917451 LRE917451 LHI917451 KXM917451 KNQ917451 KDU917451 JTY917451 JKC917451 JAG917451 IQK917451 IGO917451 HWS917451 HMW917451 HDA917451 GTE917451 GJI917451 FZM917451 FPQ917451 FFU917451 EVY917451 EMC917451 ECG917451 DSK917451 DIO917451 CYS917451 COW917451 CFA917451 BVE917451 BLI917451 BBM917451 ARQ917451 AHU917451 XY917451 OC917451 EG917451 E917451 WQS851915 WGW851915 VXA851915 VNE851915 VDI851915 UTM851915 UJQ851915 TZU851915 TPY851915 TGC851915 SWG851915 SMK851915 SCO851915 RSS851915 RIW851915 QZA851915 QPE851915 QFI851915 PVM851915 PLQ851915 PBU851915 ORY851915 OIC851915 NYG851915 NOK851915 NEO851915 MUS851915 MKW851915 MBA851915 LRE851915 LHI851915 KXM851915 KNQ851915 KDU851915 JTY851915 JKC851915 JAG851915 IQK851915 IGO851915 HWS851915 HMW851915 HDA851915 GTE851915 GJI851915 FZM851915 FPQ851915 FFU851915 EVY851915 EMC851915 ECG851915 DSK851915 DIO851915 CYS851915 COW851915 CFA851915 BVE851915 BLI851915 BBM851915 ARQ851915 AHU851915 XY851915 OC851915 EG851915 E851915 WQS786379 WGW786379 VXA786379 VNE786379 VDI786379 UTM786379 UJQ786379 TZU786379 TPY786379 TGC786379 SWG786379 SMK786379 SCO786379 RSS786379 RIW786379 QZA786379 QPE786379 QFI786379 PVM786379 PLQ786379 PBU786379 ORY786379 OIC786379 NYG786379 NOK786379 NEO786379 MUS786379 MKW786379 MBA786379 LRE786379 LHI786379 KXM786379 KNQ786379 KDU786379 JTY786379 JKC786379 JAG786379 IQK786379 IGO786379 HWS786379 HMW786379 HDA786379 GTE786379 GJI786379 FZM786379 FPQ786379 FFU786379 EVY786379 EMC786379 ECG786379 DSK786379 DIO786379 CYS786379 COW786379 CFA786379 BVE786379 BLI786379 BBM786379 ARQ786379 AHU786379 XY786379 OC786379 EG786379 E786379 WQS720843 WGW720843 VXA720843 VNE720843 VDI720843 UTM720843 UJQ720843 TZU720843 TPY720843 TGC720843 SWG720843 SMK720843 SCO720843 RSS720843 RIW720843 QZA720843 QPE720843 QFI720843 PVM720843 PLQ720843 PBU720843 ORY720843 OIC720843 NYG720843 NOK720843 NEO720843 MUS720843 MKW720843 MBA720843 LRE720843 LHI720843 KXM720843 KNQ720843 KDU720843 JTY720843 JKC720843 JAG720843 IQK720843 IGO720843 HWS720843 HMW720843 HDA720843 GTE720843 GJI720843 FZM720843 FPQ720843 FFU720843 EVY720843 EMC720843 ECG720843 DSK720843 DIO720843 CYS720843 COW720843 CFA720843 BVE720843 BLI720843 BBM720843 ARQ720843 AHU720843 XY720843 OC720843 EG720843 E720843 WQS655307 WGW655307 VXA655307 VNE655307 VDI655307 UTM655307 UJQ655307 TZU655307 TPY655307 TGC655307 SWG655307 SMK655307 SCO655307 RSS655307 RIW655307 QZA655307 QPE655307 QFI655307 PVM655307 PLQ655307 PBU655307 ORY655307 OIC655307 NYG655307 NOK655307 NEO655307 MUS655307 MKW655307 MBA655307 LRE655307 LHI655307 KXM655307 KNQ655307 KDU655307 JTY655307 JKC655307 JAG655307 IQK655307 IGO655307 HWS655307 HMW655307 HDA655307 GTE655307 GJI655307 FZM655307 FPQ655307 FFU655307 EVY655307 EMC655307 ECG655307 DSK655307 DIO655307 CYS655307 COW655307 CFA655307 BVE655307 BLI655307 BBM655307 ARQ655307 AHU655307 XY655307 OC655307 EG655307 E655307 WQS589771 WGW589771 VXA589771 VNE589771 VDI589771 UTM589771 UJQ589771 TZU589771 TPY589771 TGC589771 SWG589771 SMK589771 SCO589771 RSS589771 RIW589771 QZA589771 QPE589771 QFI589771 PVM589771 PLQ589771 PBU589771 ORY589771 OIC589771 NYG589771 NOK589771 NEO589771 MUS589771 MKW589771 MBA589771 LRE589771 LHI589771 KXM589771 KNQ589771 KDU589771 JTY589771 JKC589771 JAG589771 IQK589771 IGO589771 HWS589771 HMW589771 HDA589771 GTE589771 GJI589771 FZM589771 FPQ589771 FFU589771 EVY589771 EMC589771 ECG589771 DSK589771 DIO589771 CYS589771 COW589771 CFA589771 BVE589771 BLI589771 BBM589771 ARQ589771 AHU589771 XY589771 OC589771 EG589771 E589771 WQS524235 WGW524235 VXA524235 VNE524235 VDI524235 UTM524235 UJQ524235 TZU524235 TPY524235 TGC524235 SWG524235 SMK524235 SCO524235 RSS524235 RIW524235 QZA524235 QPE524235 QFI524235 PVM524235 PLQ524235 PBU524235 ORY524235 OIC524235 NYG524235 NOK524235 NEO524235 MUS524235 MKW524235 MBA524235 LRE524235 LHI524235 KXM524235 KNQ524235 KDU524235 JTY524235 JKC524235 JAG524235 IQK524235 IGO524235 HWS524235 HMW524235 HDA524235 GTE524235 GJI524235 FZM524235 FPQ524235 FFU524235 EVY524235 EMC524235 ECG524235 DSK524235 DIO524235 CYS524235 COW524235 CFA524235 BVE524235 BLI524235 BBM524235 ARQ524235 AHU524235 XY524235 OC524235 EG524235 E524235 WQS458699 WGW458699 VXA458699 VNE458699 VDI458699 UTM458699 UJQ458699 TZU458699 TPY458699 TGC458699 SWG458699 SMK458699 SCO458699 RSS458699 RIW458699 QZA458699 QPE458699 QFI458699 PVM458699 PLQ458699 PBU458699 ORY458699 OIC458699 NYG458699 NOK458699 NEO458699 MUS458699 MKW458699 MBA458699 LRE458699 LHI458699 KXM458699 KNQ458699 KDU458699 JTY458699 JKC458699 JAG458699 IQK458699 IGO458699 HWS458699 HMW458699 HDA458699 GTE458699 GJI458699 FZM458699 FPQ458699 FFU458699 EVY458699 EMC458699 ECG458699 DSK458699 DIO458699 CYS458699 COW458699 CFA458699 BVE458699 BLI458699 BBM458699 ARQ458699 AHU458699 XY458699 OC458699 EG458699 E458699 WQS393163 WGW393163 VXA393163 VNE393163 VDI393163 UTM393163 UJQ393163 TZU393163 TPY393163 TGC393163 SWG393163 SMK393163 SCO393163 RSS393163 RIW393163 QZA393163 QPE393163 QFI393163 PVM393163 PLQ393163 PBU393163 ORY393163 OIC393163 NYG393163 NOK393163 NEO393163 MUS393163 MKW393163 MBA393163 LRE393163 LHI393163 KXM393163 KNQ393163 KDU393163 JTY393163 JKC393163 JAG393163 IQK393163 IGO393163 HWS393163 HMW393163 HDA393163 GTE393163 GJI393163 FZM393163 FPQ393163 FFU393163 EVY393163 EMC393163 ECG393163 DSK393163 DIO393163 CYS393163 COW393163 CFA393163 BVE393163 BLI393163 BBM393163 ARQ393163 AHU393163 XY393163 OC393163 EG393163 E393163 WQS327627 WGW327627 VXA327627 VNE327627 VDI327627 UTM327627 UJQ327627 TZU327627 TPY327627 TGC327627 SWG327627 SMK327627 SCO327627 RSS327627 RIW327627 QZA327627 QPE327627 QFI327627 PVM327627 PLQ327627 PBU327627 ORY327627 OIC327627 NYG327627 NOK327627 NEO327627 MUS327627 MKW327627 MBA327627 LRE327627 LHI327627 KXM327627 KNQ327627 KDU327627 JTY327627 JKC327627 JAG327627 IQK327627 IGO327627 HWS327627 HMW327627 HDA327627 GTE327627 GJI327627 FZM327627 FPQ327627 FFU327627 EVY327627 EMC327627 ECG327627 DSK327627 DIO327627 CYS327627 COW327627 CFA327627 BVE327627 BLI327627 BBM327627 ARQ327627 AHU327627 XY327627 OC327627 EG327627 E327627 WQS262091 WGW262091 VXA262091 VNE262091 VDI262091 UTM262091 UJQ262091 TZU262091 TPY262091 TGC262091 SWG262091 SMK262091 SCO262091 RSS262091 RIW262091 QZA262091 QPE262091 QFI262091 PVM262091 PLQ262091 PBU262091 ORY262091 OIC262091 NYG262091 NOK262091 NEO262091 MUS262091 MKW262091 MBA262091 LRE262091 LHI262091 KXM262091 KNQ262091 KDU262091 JTY262091 JKC262091 JAG262091 IQK262091 IGO262091 HWS262091 HMW262091 HDA262091 GTE262091 GJI262091 FZM262091 FPQ262091 FFU262091 EVY262091 EMC262091 ECG262091 DSK262091 DIO262091 CYS262091 COW262091 CFA262091 BVE262091 BLI262091 BBM262091 ARQ262091 AHU262091 XY262091 OC262091 EG262091 E262091 WQS196555 WGW196555 VXA196555 VNE196555 VDI196555 UTM196555 UJQ196555 TZU196555 TPY196555 TGC196555 SWG196555 SMK196555 SCO196555 RSS196555 RIW196555 QZA196555 QPE196555 QFI196555 PVM196555 PLQ196555 PBU196555 ORY196555 OIC196555 NYG196555 NOK196555 NEO196555 MUS196555 MKW196555 MBA196555 LRE196555 LHI196555 KXM196555 KNQ196555 KDU196555 JTY196555 JKC196555 JAG196555 IQK196555 IGO196555 HWS196555 HMW196555 HDA196555 GTE196555 GJI196555 FZM196555 FPQ196555 FFU196555 EVY196555 EMC196555 ECG196555 DSK196555 DIO196555 CYS196555 COW196555 CFA196555 BVE196555 BLI196555 BBM196555 ARQ196555 AHU196555 XY196555 OC196555 EG196555 E196555 WQS131019 WGW131019 VXA131019 VNE131019 VDI131019 UTM131019 UJQ131019 TZU131019 TPY131019 TGC131019 SWG131019 SMK131019 SCO131019 RSS131019 RIW131019 QZA131019 QPE131019 QFI131019 PVM131019 PLQ131019 PBU131019 ORY131019 OIC131019 NYG131019 NOK131019 NEO131019 MUS131019 MKW131019 MBA131019 LRE131019 LHI131019 KXM131019 KNQ131019 KDU131019 JTY131019 JKC131019 JAG131019 IQK131019 IGO131019 HWS131019 HMW131019 HDA131019 GTE131019 GJI131019 FZM131019 FPQ131019 FFU131019 EVY131019 EMC131019 ECG131019 DSK131019 DIO131019 CYS131019 COW131019 CFA131019 BVE131019 BLI131019 BBM131019 ARQ131019 AHU131019 XY131019 OC131019 EG131019 E131019 WQS65483 WGW65483 VXA65483 VNE65483 VDI65483 UTM65483 UJQ65483 TZU65483 TPY65483 TGC65483 SWG65483 SMK65483 SCO65483 RSS65483 RIW65483 QZA65483 QPE65483 QFI65483 PVM65483 PLQ65483 PBU65483 ORY65483 OIC65483 NYG65483 NOK65483 NEO65483 MUS65483 MKW65483 MBA65483 LRE65483 LHI65483 KXM65483 KNQ65483 KDU65483 JTY65483 JKC65483 JAG65483 IQK65483 IGO65483 HWS65483 HMW65483 HDA65483 GTE65483 GJI65483 FZM65483 FPQ65483 FFU65483 EVY65483 EMC65483 ECG65483 DSK65483 DIO65483 CYS65483 COW65483 CFA65483 BVE65483 BLI65483 BBM65483 ARQ65483 AHU65483 XY65483 OC65483 EG65483 E65483 WQS25 WGW25 VXA25 VNE25 VDI25 UTM25 UJQ25 TZU25 TPY25 TGC25 SWG25 SMK25 SCO25 RSS25 RIW25 QZA25 QPE25 QFI25 PVM25 PLQ25 PBU25 ORY25 OIC25 NYG25 NOK25 NEO25 MUS25 MKW25 MBA25 LRE25 LHI25 KXM25 KNQ25 KDU25 JTY25 JKC25 JAG25 IQK25 IGO25 HWS25 HMW25 HDA25 GTE25 GJI25 FZM25 FPQ25 FFU25 EVY25 EMC25 ECG25 DSK25 DIO25 CYS25 COW25 CFA25 BVE25 BLI25 BBM25 ARQ25 AHU25 XY25 OC25 EG25 I20 WQW982987 WHA982987 VXE982987 VNI982987 VDM982987 UTQ982987 UJU982987 TZY982987 TQC982987 TGG982987 SWK982987 SMO982987 SCS982987 RSW982987 RJA982987 QZE982987 QPI982987 QFM982987 PVQ982987 PLU982987 PBY982987 OSC982987 OIG982987 NYK982987 NOO982987 NES982987 MUW982987 MLA982987 MBE982987 LRI982987 LHM982987 KXQ982987 KNU982987 KDY982987 JUC982987 JKG982987 JAK982987 IQO982987 IGS982987 HWW982987 HNA982987 HDE982987 GTI982987 GJM982987 FZQ982987 FPU982987 FFY982987 EWC982987 EMG982987 ECK982987 DSO982987 DIS982987 CYW982987 CPA982987 CFE982987 BVI982987 BLM982987 BBQ982987 ARU982987 AHY982987 YC982987 OG982987 EK982987 I982987 WQW917451 WHA917451 VXE917451 VNI917451 VDM917451 UTQ917451 UJU917451 TZY917451 TQC917451 TGG917451 SWK917451 SMO917451 SCS917451 RSW917451 RJA917451 QZE917451 QPI917451 QFM917451 PVQ917451 PLU917451 PBY917451 OSC917451 OIG917451 NYK917451 NOO917451 NES917451 MUW917451 MLA917451 MBE917451 LRI917451 LHM917451 KXQ917451 KNU917451 KDY917451 JUC917451 JKG917451 JAK917451 IQO917451 IGS917451 HWW917451 HNA917451 HDE917451 GTI917451 GJM917451 FZQ917451 FPU917451 FFY917451 EWC917451 EMG917451 ECK917451 DSO917451 DIS917451 CYW917451 CPA917451 CFE917451 BVI917451 BLM917451 BBQ917451 ARU917451 AHY917451 YC917451 OG917451 EK917451 I917451 WQW851915 WHA851915 VXE851915 VNI851915 VDM851915 UTQ851915 UJU851915 TZY851915 TQC851915 TGG851915 SWK851915 SMO851915 SCS851915 RSW851915 RJA851915 QZE851915 QPI851915 QFM851915 PVQ851915 PLU851915 PBY851915 OSC851915 OIG851915 NYK851915 NOO851915 NES851915 MUW851915 MLA851915 MBE851915 LRI851915 LHM851915 KXQ851915 KNU851915 KDY851915 JUC851915 JKG851915 JAK851915 IQO851915 IGS851915 HWW851915 HNA851915 HDE851915 GTI851915 GJM851915 FZQ851915 FPU851915 FFY851915 EWC851915 EMG851915 ECK851915 DSO851915 DIS851915 CYW851915 CPA851915 CFE851915 BVI851915 BLM851915 BBQ851915 ARU851915 AHY851915 YC851915 OG851915 EK851915 I851915 WQW786379 WHA786379 VXE786379 VNI786379 VDM786379 UTQ786379 UJU786379 TZY786379 TQC786379 TGG786379 SWK786379 SMO786379 SCS786379 RSW786379 RJA786379 QZE786379 QPI786379 QFM786379 PVQ786379 PLU786379 PBY786379 OSC786379 OIG786379 NYK786379 NOO786379 NES786379 MUW786379 MLA786379 MBE786379 LRI786379 LHM786379 KXQ786379 KNU786379 KDY786379 JUC786379 JKG786379 JAK786379 IQO786379 IGS786379 HWW786379 HNA786379 HDE786379 GTI786379 GJM786379 FZQ786379 FPU786379 FFY786379 EWC786379 EMG786379 ECK786379 DSO786379 DIS786379 CYW786379 CPA786379 CFE786379 BVI786379 BLM786379 BBQ786379 ARU786379 AHY786379 YC786379 OG786379 EK786379 I786379 WQW720843 WHA720843 VXE720843 VNI720843 VDM720843 UTQ720843 UJU720843 TZY720843 TQC720843 TGG720843 SWK720843 SMO720843 SCS720843 RSW720843 RJA720843 QZE720843 QPI720843 QFM720843 PVQ720843 PLU720843 PBY720843 OSC720843 OIG720843 NYK720843 NOO720843 NES720843 MUW720843 MLA720843 MBE720843 LRI720843 LHM720843 KXQ720843 KNU720843 KDY720843 JUC720843 JKG720843 JAK720843 IQO720843 IGS720843 HWW720843 HNA720843 HDE720843 GTI720843 GJM720843 FZQ720843 FPU720843 FFY720843 EWC720843 EMG720843 ECK720843 DSO720843 DIS720843 CYW720843 CPA720843 CFE720843 BVI720843 BLM720843 BBQ720843 ARU720843 AHY720843 YC720843 OG720843 EK720843 I720843 WQW655307 WHA655307 VXE655307 VNI655307 VDM655307 UTQ655307 UJU655307 TZY655307 TQC655307 TGG655307 SWK655307 SMO655307 SCS655307 RSW655307 RJA655307 QZE655307 QPI655307 QFM655307 PVQ655307 PLU655307 PBY655307 OSC655307 OIG655307 NYK655307 NOO655307 NES655307 MUW655307 MLA655307 MBE655307 LRI655307 LHM655307 KXQ655307 KNU655307 KDY655307 JUC655307 JKG655307 JAK655307 IQO655307 IGS655307 HWW655307 HNA655307 HDE655307 GTI655307 GJM655307 FZQ655307 FPU655307 FFY655307 EWC655307 EMG655307 ECK655307 DSO655307 DIS655307 CYW655307 CPA655307 CFE655307 BVI655307 BLM655307 BBQ655307 ARU655307 AHY655307 YC655307 OG655307 EK655307 I655307 WQW589771 WHA589771 VXE589771 VNI589771 VDM589771 UTQ589771 UJU589771 TZY589771 TQC589771 TGG589771 SWK589771 SMO589771 SCS589771 RSW589771 RJA589771 QZE589771 QPI589771 QFM589771 PVQ589771 PLU589771 PBY589771 OSC589771 OIG589771 NYK589771 NOO589771 NES589771 MUW589771 MLA589771 MBE589771 LRI589771 LHM589771 KXQ589771 KNU589771 KDY589771 JUC589771 JKG589771 JAK589771 IQO589771 IGS589771 HWW589771 HNA589771 HDE589771 GTI589771 GJM589771 FZQ589771 FPU589771 FFY589771 EWC589771 EMG589771 ECK589771 DSO589771 DIS589771 CYW589771 CPA589771 CFE589771 BVI589771 BLM589771 BBQ589771 ARU589771 AHY589771 YC589771 OG589771 EK589771 I589771 WQW524235 WHA524235 VXE524235 VNI524235 VDM524235 UTQ524235 UJU524235 TZY524235 TQC524235 TGG524235 SWK524235 SMO524235 SCS524235 RSW524235 RJA524235 QZE524235 QPI524235 QFM524235 PVQ524235 PLU524235 PBY524235 OSC524235 OIG524235 NYK524235 NOO524235 NES524235 MUW524235 MLA524235 MBE524235 LRI524235 LHM524235 KXQ524235 KNU524235 KDY524235 JUC524235 JKG524235 JAK524235 IQO524235 IGS524235 HWW524235 HNA524235 HDE524235 GTI524235 GJM524235 FZQ524235 FPU524235 FFY524235 EWC524235 EMG524235 ECK524235 DSO524235 DIS524235 CYW524235 CPA524235 CFE524235 BVI524235 BLM524235 BBQ524235 ARU524235 AHY524235 YC524235 OG524235 EK524235 I524235 WQW458699 WHA458699 VXE458699 VNI458699 VDM458699 UTQ458699 UJU458699 TZY458699 TQC458699 TGG458699 SWK458699 SMO458699 SCS458699 RSW458699 RJA458699 QZE458699 QPI458699 QFM458699 PVQ458699 PLU458699 PBY458699 OSC458699 OIG458699 NYK458699 NOO458699 NES458699 MUW458699 MLA458699 MBE458699 LRI458699 LHM458699 KXQ458699 KNU458699 KDY458699 JUC458699 JKG458699 JAK458699 IQO458699 IGS458699 HWW458699 HNA458699 HDE458699 GTI458699 GJM458699 FZQ458699 FPU458699 FFY458699 EWC458699 EMG458699 ECK458699 DSO458699 DIS458699 CYW458699 CPA458699 CFE458699 BVI458699 BLM458699 BBQ458699 ARU458699 AHY458699 YC458699 OG458699 EK458699 I458699 WQW393163 WHA393163 VXE393163 VNI393163 VDM393163 UTQ393163 UJU393163 TZY393163 TQC393163 TGG393163 SWK393163 SMO393163 SCS393163 RSW393163 RJA393163 QZE393163 QPI393163 QFM393163 PVQ393163 PLU393163 PBY393163 OSC393163 OIG393163 NYK393163 NOO393163 NES393163 MUW393163 MLA393163 MBE393163 LRI393163 LHM393163 KXQ393163 KNU393163 KDY393163 JUC393163 JKG393163 JAK393163 IQO393163 IGS393163 HWW393163 HNA393163 HDE393163 GTI393163 GJM393163 FZQ393163 FPU393163 FFY393163 EWC393163 EMG393163 ECK393163 DSO393163 DIS393163 CYW393163 CPA393163 CFE393163 BVI393163 BLM393163 BBQ393163 ARU393163 AHY393163 YC393163 OG393163 EK393163 I393163 WQW327627 WHA327627 VXE327627 VNI327627 VDM327627 UTQ327627 UJU327627 TZY327627 TQC327627 TGG327627 SWK327627 SMO327627 SCS327627 RSW327627 RJA327627 QZE327627 QPI327627 QFM327627 PVQ327627 PLU327627 PBY327627 OSC327627 OIG327627 NYK327627 NOO327627 NES327627 MUW327627 MLA327627 MBE327627 LRI327627 LHM327627 KXQ327627 KNU327627 KDY327627 JUC327627 JKG327627 JAK327627 IQO327627 IGS327627 HWW327627 HNA327627 HDE327627 GTI327627 GJM327627 FZQ327627 FPU327627 FFY327627 EWC327627 EMG327627 ECK327627 DSO327627 DIS327627 CYW327627 CPA327627 CFE327627 BVI327627 BLM327627 BBQ327627 ARU327627 AHY327627 YC327627 OG327627 EK327627 I327627 WQW262091 WHA262091 VXE262091 VNI262091 VDM262091 UTQ262091 UJU262091 TZY262091 TQC262091 TGG262091 SWK262091 SMO262091 SCS262091 RSW262091 RJA262091 QZE262091 QPI262091 QFM262091 PVQ262091 PLU262091 PBY262091 OSC262091 OIG262091 NYK262091 NOO262091 NES262091 MUW262091 MLA262091 MBE262091 LRI262091 LHM262091 KXQ262091 KNU262091 KDY262091 JUC262091 JKG262091 JAK262091 IQO262091 IGS262091 HWW262091 HNA262091 HDE262091 GTI262091 GJM262091 FZQ262091 FPU262091 FFY262091 EWC262091 EMG262091 ECK262091 DSO262091 DIS262091 CYW262091 CPA262091 CFE262091 BVI262091 BLM262091 BBQ262091 ARU262091 AHY262091 YC262091 OG262091 EK262091 I262091 WQW196555 WHA196555 VXE196555 VNI196555 VDM196555 UTQ196555 UJU196555 TZY196555 TQC196555 TGG196555 SWK196555 SMO196555 SCS196555 RSW196555 RJA196555 QZE196555 QPI196555 QFM196555 PVQ196555 PLU196555 PBY196555 OSC196555 OIG196555 NYK196555 NOO196555 NES196555 MUW196555 MLA196555 MBE196555 LRI196555 LHM196555 KXQ196555 KNU196555 KDY196555 JUC196555 JKG196555 JAK196555 IQO196555 IGS196555 HWW196555 HNA196555 HDE196555 GTI196555 GJM196555 FZQ196555 FPU196555 FFY196555 EWC196555 EMG196555 ECK196555 DSO196555 DIS196555 CYW196555 CPA196555 CFE196555 BVI196555 BLM196555 BBQ196555 ARU196555 AHY196555 YC196555 OG196555 EK196555 I196555 WQW131019 WHA131019 VXE131019 VNI131019 VDM131019 UTQ131019 UJU131019 TZY131019 TQC131019 TGG131019 SWK131019 SMO131019 SCS131019 RSW131019 RJA131019 QZE131019 QPI131019 QFM131019 PVQ131019 PLU131019 PBY131019 OSC131019 OIG131019 NYK131019 NOO131019 NES131019 MUW131019 MLA131019 MBE131019 LRI131019 LHM131019 KXQ131019 KNU131019 KDY131019 JUC131019 JKG131019 JAK131019 IQO131019 IGS131019 HWW131019 HNA131019 HDE131019 GTI131019 GJM131019 FZQ131019 FPU131019 FFY131019 EWC131019 EMG131019 ECK131019 DSO131019 DIS131019 CYW131019 CPA131019 CFE131019 BVI131019 BLM131019 BBQ131019 ARU131019 AHY131019 YC131019 OG131019 EK131019 I131019 WQW65483 WHA65483 VXE65483 VNI65483 VDM65483 UTQ65483 UJU65483 TZY65483 TQC65483 TGG65483 SWK65483 SMO65483 SCS65483 RSW65483 RJA65483 QZE65483 QPI65483 QFM65483 PVQ65483 PLU65483 PBY65483 OSC65483 OIG65483 NYK65483 NOO65483 NES65483 MUW65483 MLA65483 MBE65483 LRI65483 LHM65483 KXQ65483 KNU65483 KDY65483 JUC65483 JKG65483 JAK65483 IQO65483 IGS65483 HWW65483 HNA65483 HDE65483 GTI65483 GJM65483 FZQ65483 FPU65483 FFY65483 EWC65483 EMG65483 ECK65483 DSO65483 DIS65483 CYW65483 CPA65483 CFE65483 BVI65483 BLM65483 BBQ65483 ARU65483 AHY65483 YC65483 OG65483 EK65483 I65483 WQW25 WHA25 VXE25 VNI25 VDM25 UTQ25 UJU25 TZY25 TQC25 TGG25 SWK25 SMO25 SCS25 RSW25 RJA25 QZE25 QPI25 QFM25 PVQ25 PLU25 PBY25 OSC25 OIG25 NYK25 NOO25 NES25 MUW25 MLA25 MBE25 LRI25 LHM25 KXQ25 KNU25 KDY25 JUC25 JKG25 JAK25 IQO25 IGS25 HWW25 HNA25 HDE25 GTI25 GJM25 FZQ25 FPU25 FFY25 EWC25 EMG25 ECK25 DSO25 DIS25 CYW25 CPA25 CFE25 BVI25 BLM25 BBQ25 ARU25 AHY25 YC25 OG25 EK25 D21 WRA982987 WHE982987 VXI982987 VNM982987 VDQ982987 UTU982987 UJY982987 UAC982987 TQG982987 TGK982987 SWO982987 SMS982987 SCW982987 RTA982987 RJE982987 QZI982987 QPM982987 QFQ982987 PVU982987 PLY982987 PCC982987 OSG982987 OIK982987 NYO982987 NOS982987 NEW982987 MVA982987 MLE982987 MBI982987 LRM982987 LHQ982987 KXU982987 KNY982987 KEC982987 JUG982987 JKK982987 JAO982987 IQS982987 IGW982987 HXA982987 HNE982987 HDI982987 GTM982987 GJQ982987 FZU982987 FPY982987 FGC982987 EWG982987 EMK982987 ECO982987 DSS982987 DIW982987 CZA982987 CPE982987 CFI982987 BVM982987 BLQ982987 BBU982987 ARY982987 AIC982987 YG982987 OK982987 EO982987 M982987 WRA917451 WHE917451 VXI917451 VNM917451 VDQ917451 UTU917451 UJY917451 UAC917451 TQG917451 TGK917451 SWO917451 SMS917451 SCW917451 RTA917451 RJE917451 QZI917451 QPM917451 QFQ917451 PVU917451 PLY917451 PCC917451 OSG917451 OIK917451 NYO917451 NOS917451 NEW917451 MVA917451 MLE917451 MBI917451 LRM917451 LHQ917451 KXU917451 KNY917451 KEC917451 JUG917451 JKK917451 JAO917451 IQS917451 IGW917451 HXA917451 HNE917451 HDI917451 GTM917451 GJQ917451 FZU917451 FPY917451 FGC917451 EWG917451 EMK917451 ECO917451 DSS917451 DIW917451 CZA917451 CPE917451 CFI917451 BVM917451 BLQ917451 BBU917451 ARY917451 AIC917451 YG917451 OK917451 EO917451 M917451 WRA851915 WHE851915 VXI851915 VNM851915 VDQ851915 UTU851915 UJY851915 UAC851915 TQG851915 TGK851915 SWO851915 SMS851915 SCW851915 RTA851915 RJE851915 QZI851915 QPM851915 QFQ851915 PVU851915 PLY851915 PCC851915 OSG851915 OIK851915 NYO851915 NOS851915 NEW851915 MVA851915 MLE851915 MBI851915 LRM851915 LHQ851915 KXU851915 KNY851915 KEC851915 JUG851915 JKK851915 JAO851915 IQS851915 IGW851915 HXA851915 HNE851915 HDI851915 GTM851915 GJQ851915 FZU851915 FPY851915 FGC851915 EWG851915 EMK851915 ECO851915 DSS851915 DIW851915 CZA851915 CPE851915 CFI851915 BVM851915 BLQ851915 BBU851915 ARY851915 AIC851915 YG851915 OK851915 EO851915 M851915 WRA786379 WHE786379 VXI786379 VNM786379 VDQ786379 UTU786379 UJY786379 UAC786379 TQG786379 TGK786379 SWO786379 SMS786379 SCW786379 RTA786379 RJE786379 QZI786379 QPM786379 QFQ786379 PVU786379 PLY786379 PCC786379 OSG786379 OIK786379 NYO786379 NOS786379 NEW786379 MVA786379 MLE786379 MBI786379 LRM786379 LHQ786379 KXU786379 KNY786379 KEC786379 JUG786379 JKK786379 JAO786379 IQS786379 IGW786379 HXA786379 HNE786379 HDI786379 GTM786379 GJQ786379 FZU786379 FPY786379 FGC786379 EWG786379 EMK786379 ECO786379 DSS786379 DIW786379 CZA786379 CPE786379 CFI786379 BVM786379 BLQ786379 BBU786379 ARY786379 AIC786379 YG786379 OK786379 EO786379 M786379 WRA720843 WHE720843 VXI720843 VNM720843 VDQ720843 UTU720843 UJY720843 UAC720843 TQG720843 TGK720843 SWO720843 SMS720843 SCW720843 RTA720843 RJE720843 QZI720843 QPM720843 QFQ720843 PVU720843 PLY720843 PCC720843 OSG720843 OIK720843 NYO720843 NOS720843 NEW720843 MVA720843 MLE720843 MBI720843 LRM720843 LHQ720843 KXU720843 KNY720843 KEC720843 JUG720843 JKK720843 JAO720843 IQS720843 IGW720843 HXA720843 HNE720843 HDI720843 GTM720843 GJQ720843 FZU720843 FPY720843 FGC720843 EWG720843 EMK720843 ECO720843 DSS720843 DIW720843 CZA720843 CPE720843 CFI720843 BVM720843 BLQ720843 BBU720843 ARY720843 AIC720843 YG720843 OK720843 EO720843 M720843 WRA655307 WHE655307 VXI655307 VNM655307 VDQ655307 UTU655307 UJY655307 UAC655307 TQG655307 TGK655307 SWO655307 SMS655307 SCW655307 RTA655307 RJE655307 QZI655307 QPM655307 QFQ655307 PVU655307 PLY655307 PCC655307 OSG655307 OIK655307 NYO655307 NOS655307 NEW655307 MVA655307 MLE655307 MBI655307 LRM655307 LHQ655307 KXU655307 KNY655307 KEC655307 JUG655307 JKK655307 JAO655307 IQS655307 IGW655307 HXA655307 HNE655307 HDI655307 GTM655307 GJQ655307 FZU655307 FPY655307 FGC655307 EWG655307 EMK655307 ECO655307 DSS655307 DIW655307 CZA655307 CPE655307 CFI655307 BVM655307 BLQ655307 BBU655307 ARY655307 AIC655307 YG655307 OK655307 EO655307 M655307 WRA589771 WHE589771 VXI589771 VNM589771 VDQ589771 UTU589771 UJY589771 UAC589771 TQG589771 TGK589771 SWO589771 SMS589771 SCW589771 RTA589771 RJE589771 QZI589771 QPM589771 QFQ589771 PVU589771 PLY589771 PCC589771 OSG589771 OIK589771 NYO589771 NOS589771 NEW589771 MVA589771 MLE589771 MBI589771 LRM589771 LHQ589771 KXU589771 KNY589771 KEC589771 JUG589771 JKK589771 JAO589771 IQS589771 IGW589771 HXA589771 HNE589771 HDI589771 GTM589771 GJQ589771 FZU589771 FPY589771 FGC589771 EWG589771 EMK589771 ECO589771 DSS589771 DIW589771 CZA589771 CPE589771 CFI589771 BVM589771 BLQ589771 BBU589771 ARY589771 AIC589771 YG589771 OK589771 EO589771 M589771 WRA524235 WHE524235 VXI524235 VNM524235 VDQ524235 UTU524235 UJY524235 UAC524235 TQG524235 TGK524235 SWO524235 SMS524235 SCW524235 RTA524235 RJE524235 QZI524235 QPM524235 QFQ524235 PVU524235 PLY524235 PCC524235 OSG524235 OIK524235 NYO524235 NOS524235 NEW524235 MVA524235 MLE524235 MBI524235 LRM524235 LHQ524235 KXU524235 KNY524235 KEC524235 JUG524235 JKK524235 JAO524235 IQS524235 IGW524235 HXA524235 HNE524235 HDI524235 GTM524235 GJQ524235 FZU524235 FPY524235 FGC524235 EWG524235 EMK524235 ECO524235 DSS524235 DIW524235 CZA524235 CPE524235 CFI524235 BVM524235 BLQ524235 BBU524235 ARY524235 AIC524235 YG524235 OK524235 EO524235 M524235 WRA458699 WHE458699 VXI458699 VNM458699 VDQ458699 UTU458699 UJY458699 UAC458699 TQG458699 TGK458699 SWO458699 SMS458699 SCW458699 RTA458699 RJE458699 QZI458699 QPM458699 QFQ458699 PVU458699 PLY458699 PCC458699 OSG458699 OIK458699 NYO458699 NOS458699 NEW458699 MVA458699 MLE458699 MBI458699 LRM458699 LHQ458699 KXU458699 KNY458699 KEC458699 JUG458699 JKK458699 JAO458699 IQS458699 IGW458699 HXA458699 HNE458699 HDI458699 GTM458699 GJQ458699 FZU458699 FPY458699 FGC458699 EWG458699 EMK458699 ECO458699 DSS458699 DIW458699 CZA458699 CPE458699 CFI458699 BVM458699 BLQ458699 BBU458699 ARY458699 AIC458699 YG458699 OK458699 EO458699 M458699 WRA393163 WHE393163 VXI393163 VNM393163 VDQ393163 UTU393163 UJY393163 UAC393163 TQG393163 TGK393163 SWO393163 SMS393163 SCW393163 RTA393163 RJE393163 QZI393163 QPM393163 QFQ393163 PVU393163 PLY393163 PCC393163 OSG393163 OIK393163 NYO393163 NOS393163 NEW393163 MVA393163 MLE393163 MBI393163 LRM393163 LHQ393163 KXU393163 KNY393163 KEC393163 JUG393163 JKK393163 JAO393163 IQS393163 IGW393163 HXA393163 HNE393163 HDI393163 GTM393163 GJQ393163 FZU393163 FPY393163 FGC393163 EWG393163 EMK393163 ECO393163 DSS393163 DIW393163 CZA393163 CPE393163 CFI393163 BVM393163 BLQ393163 BBU393163 ARY393163 AIC393163 YG393163 OK393163 EO393163 M393163 WRA327627 WHE327627 VXI327627 VNM327627 VDQ327627 UTU327627 UJY327627 UAC327627 TQG327627 TGK327627 SWO327627 SMS327627 SCW327627 RTA327627 RJE327627 QZI327627 QPM327627 QFQ327627 PVU327627 PLY327627 PCC327627 OSG327627 OIK327627 NYO327627 NOS327627 NEW327627 MVA327627 MLE327627 MBI327627 LRM327627 LHQ327627 KXU327627 KNY327627 KEC327627 JUG327627 JKK327627 JAO327627 IQS327627 IGW327627 HXA327627 HNE327627 HDI327627 GTM327627 GJQ327627 FZU327627 FPY327627 FGC327627 EWG327627 EMK327627 ECO327627 DSS327627 DIW327627 CZA327627 CPE327627 CFI327627 BVM327627 BLQ327627 BBU327627 ARY327627 AIC327627 YG327627 OK327627 EO327627 M327627 WRA262091 WHE262091 VXI262091 VNM262091 VDQ262091 UTU262091 UJY262091 UAC262091 TQG262091 TGK262091 SWO262091 SMS262091 SCW262091 RTA262091 RJE262091 QZI262091 QPM262091 QFQ262091 PVU262091 PLY262091 PCC262091 OSG262091 OIK262091 NYO262091 NOS262091 NEW262091 MVA262091 MLE262091 MBI262091 LRM262091 LHQ262091 KXU262091 KNY262091 KEC262091 JUG262091 JKK262091 JAO262091 IQS262091 IGW262091 HXA262091 HNE262091 HDI262091 GTM262091 GJQ262091 FZU262091 FPY262091 FGC262091 EWG262091 EMK262091 ECO262091 DSS262091 DIW262091 CZA262091 CPE262091 CFI262091 BVM262091 BLQ262091 BBU262091 ARY262091 AIC262091 YG262091 OK262091 EO262091 M262091 WRA196555 WHE196555 VXI196555 VNM196555 VDQ196555 UTU196555 UJY196555 UAC196555 TQG196555 TGK196555 SWO196555 SMS196555 SCW196555 RTA196555 RJE196555 QZI196555 QPM196555 QFQ196555 PVU196555 PLY196555 PCC196555 OSG196555 OIK196555 NYO196555 NOS196555 NEW196555 MVA196555 MLE196555 MBI196555 LRM196555 LHQ196555 KXU196555 KNY196555 KEC196555 JUG196555 JKK196555 JAO196555 IQS196555 IGW196555 HXA196555 HNE196555 HDI196555 GTM196555 GJQ196555 FZU196555 FPY196555 FGC196555 EWG196555 EMK196555 ECO196555 DSS196555 DIW196555 CZA196555 CPE196555 CFI196555 BVM196555 BLQ196555 BBU196555 ARY196555 AIC196555 YG196555 OK196555 EO196555 M196555 WRA131019 WHE131019 VXI131019 VNM131019 VDQ131019 UTU131019 UJY131019 UAC131019 TQG131019 TGK131019 SWO131019 SMS131019 SCW131019 RTA131019 RJE131019 QZI131019 QPM131019 QFQ131019 PVU131019 PLY131019 PCC131019 OSG131019 OIK131019 NYO131019 NOS131019 NEW131019 MVA131019 MLE131019 MBI131019 LRM131019 LHQ131019 KXU131019 KNY131019 KEC131019 JUG131019 JKK131019 JAO131019 IQS131019 IGW131019 HXA131019 HNE131019 HDI131019 GTM131019 GJQ131019 FZU131019 FPY131019 FGC131019 EWG131019 EMK131019 ECO131019 DSS131019 DIW131019 CZA131019 CPE131019 CFI131019 BVM131019 BLQ131019 BBU131019 ARY131019 AIC131019 YG131019 OK131019 EO131019 M131019 WRA65483 WHE65483 VXI65483 VNM65483 VDQ65483 UTU65483 UJY65483 UAC65483 TQG65483 TGK65483 SWO65483 SMS65483 SCW65483 RTA65483 RJE65483 QZI65483 QPM65483 QFQ65483 PVU65483 PLY65483 PCC65483 OSG65483 OIK65483 NYO65483 NOS65483 NEW65483 MVA65483 MLE65483 MBI65483 LRM65483 LHQ65483 KXU65483 KNY65483 KEC65483 JUG65483 JKK65483 JAO65483 IQS65483 IGW65483 HXA65483 HNE65483 HDI65483 GTM65483 GJQ65483 FZU65483 FPY65483 FGC65483 EWG65483 EMK65483 ECO65483 DSS65483 DIW65483 CZA65483 CPE65483 CFI65483 BVM65483 BLQ65483 BBU65483 ARY65483 AIC65483 YG65483 OK65483 EO65483 M65483 WRA25 WHE25 VXI25 VNM25 VDQ25 UTU25 UJY25 UAC25 TQG25 TGK25 SWO25 SMS25 SCW25 RTA25 RJE25 QZI25 QPM25 QFQ25 PVU25 PLY25 PCC25 OSG25 OIK25 NYO25 NOS25 NEW25 MVA25 MLE25 MBI25 LRM25 LHQ25 KXU25 KNY25 KEC25 JUG25 JKK25 JAO25 IQS25 IGW25 HXA25 HNE25 HDI25 GTM25 GJQ25 FZU25 FPY25 FGC25 EWG25 EMK25 ECO25 DSS25 DIW25 CZA25 CPE25 CFI25 BVM25 BLQ25 BBU25 ARY25 AIC25 YG25 OK25 EO25 TZQ982992:TZQ982993 WQO982965:WQO982966 WGS982965:WGS982966 VWW982965:VWW982966 VNA982965:VNA982966 VDE982965:VDE982966 UTI982965:UTI982966 UJM982965:UJM982966 TZQ982965:TZQ982966 TPU982965:TPU982966 TFY982965:TFY982966 SWC982965:SWC982966 SMG982965:SMG982966 SCK982965:SCK982966 RSO982965:RSO982966 RIS982965:RIS982966 QYW982965:QYW982966 QPA982965:QPA982966 QFE982965:QFE982966 PVI982965:PVI982966 PLM982965:PLM982966 PBQ982965:PBQ982966 ORU982965:ORU982966 OHY982965:OHY982966 NYC982965:NYC982966 NOG982965:NOG982966 NEK982965:NEK982966 MUO982965:MUO982966 MKS982965:MKS982966 MAW982965:MAW982966 LRA982965:LRA982966 LHE982965:LHE982966 KXI982965:KXI982966 KNM982965:KNM982966 KDQ982965:KDQ982966 JTU982965:JTU982966 JJY982965:JJY982966 JAC982965:JAC982966 IQG982965:IQG982966 IGK982965:IGK982966 HWO982965:HWO982966 HMS982965:HMS982966 HCW982965:HCW982966 GTA982965:GTA982966 GJE982965:GJE982966 FZI982965:FZI982966 FPM982965:FPM982966 FFQ982965:FFQ982966 EVU982965:EVU982966 ELY982965:ELY982966 ECC982965:ECC982966 DSG982965:DSG982966 DIK982965:DIK982966 CYO982965:CYO982966 COS982965:COS982966 CEW982965:CEW982966 BVA982965:BVA982966 BLE982965:BLE982966 BBI982965:BBI982966 ARM982965:ARM982966 AHQ982965:AHQ982966 XU982965:XU982966 NY982965:NY982966 EC982965:EC982966 A982965:A982966 WQO917429:WQO917430 WGS917429:WGS917430 VWW917429:VWW917430 VNA917429:VNA917430 VDE917429:VDE917430 UTI917429:UTI917430 UJM917429:UJM917430 TZQ917429:TZQ917430 TPU917429:TPU917430 TFY917429:TFY917430 SWC917429:SWC917430 SMG917429:SMG917430 SCK917429:SCK917430 RSO917429:RSO917430 RIS917429:RIS917430 QYW917429:QYW917430 QPA917429:QPA917430 QFE917429:QFE917430 PVI917429:PVI917430 PLM917429:PLM917430 PBQ917429:PBQ917430 ORU917429:ORU917430 OHY917429:OHY917430 NYC917429:NYC917430 NOG917429:NOG917430 NEK917429:NEK917430 MUO917429:MUO917430 MKS917429:MKS917430 MAW917429:MAW917430 LRA917429:LRA917430 LHE917429:LHE917430 KXI917429:KXI917430 KNM917429:KNM917430 KDQ917429:KDQ917430 JTU917429:JTU917430 JJY917429:JJY917430 JAC917429:JAC917430 IQG917429:IQG917430 IGK917429:IGK917430 HWO917429:HWO917430 HMS917429:HMS917430 HCW917429:HCW917430 GTA917429:GTA917430 GJE917429:GJE917430 FZI917429:FZI917430 FPM917429:FPM917430 FFQ917429:FFQ917430 EVU917429:EVU917430 ELY917429:ELY917430 ECC917429:ECC917430 DSG917429:DSG917430 DIK917429:DIK917430 CYO917429:CYO917430 COS917429:COS917430 CEW917429:CEW917430 BVA917429:BVA917430 BLE917429:BLE917430 BBI917429:BBI917430 ARM917429:ARM917430 AHQ917429:AHQ917430 XU917429:XU917430 NY917429:NY917430 EC917429:EC917430 A917429:A917430 WQO851893:WQO851894 WGS851893:WGS851894 VWW851893:VWW851894 VNA851893:VNA851894 VDE851893:VDE851894 UTI851893:UTI851894 UJM851893:UJM851894 TZQ851893:TZQ851894 TPU851893:TPU851894 TFY851893:TFY851894 SWC851893:SWC851894 SMG851893:SMG851894 SCK851893:SCK851894 RSO851893:RSO851894 RIS851893:RIS851894 QYW851893:QYW851894 QPA851893:QPA851894 QFE851893:QFE851894 PVI851893:PVI851894 PLM851893:PLM851894 PBQ851893:PBQ851894 ORU851893:ORU851894 OHY851893:OHY851894 NYC851893:NYC851894 NOG851893:NOG851894 NEK851893:NEK851894 MUO851893:MUO851894 MKS851893:MKS851894 MAW851893:MAW851894 LRA851893:LRA851894 LHE851893:LHE851894 KXI851893:KXI851894 KNM851893:KNM851894 KDQ851893:KDQ851894 JTU851893:JTU851894 JJY851893:JJY851894 JAC851893:JAC851894 IQG851893:IQG851894 IGK851893:IGK851894 HWO851893:HWO851894 HMS851893:HMS851894 HCW851893:HCW851894 GTA851893:GTA851894 GJE851893:GJE851894 FZI851893:FZI851894 FPM851893:FPM851894 FFQ851893:FFQ851894 EVU851893:EVU851894 ELY851893:ELY851894 ECC851893:ECC851894 DSG851893:DSG851894 DIK851893:DIK851894 CYO851893:CYO851894 COS851893:COS851894 CEW851893:CEW851894 BVA851893:BVA851894 BLE851893:BLE851894 BBI851893:BBI851894 ARM851893:ARM851894 AHQ851893:AHQ851894 XU851893:XU851894 NY851893:NY851894 EC851893:EC851894 A851893:A851894 WQO786357:WQO786358 WGS786357:WGS786358 VWW786357:VWW786358 VNA786357:VNA786358 VDE786357:VDE786358 UTI786357:UTI786358 UJM786357:UJM786358 TZQ786357:TZQ786358 TPU786357:TPU786358 TFY786357:TFY786358 SWC786357:SWC786358 SMG786357:SMG786358 SCK786357:SCK786358 RSO786357:RSO786358 RIS786357:RIS786358 QYW786357:QYW786358 QPA786357:QPA786358 QFE786357:QFE786358 PVI786357:PVI786358 PLM786357:PLM786358 PBQ786357:PBQ786358 ORU786357:ORU786358 OHY786357:OHY786358 NYC786357:NYC786358 NOG786357:NOG786358 NEK786357:NEK786358 MUO786357:MUO786358 MKS786357:MKS786358 MAW786357:MAW786358 LRA786357:LRA786358 LHE786357:LHE786358 KXI786357:KXI786358 KNM786357:KNM786358 KDQ786357:KDQ786358 JTU786357:JTU786358 JJY786357:JJY786358 JAC786357:JAC786358 IQG786357:IQG786358 IGK786357:IGK786358 HWO786357:HWO786358 HMS786357:HMS786358 HCW786357:HCW786358 GTA786357:GTA786358 GJE786357:GJE786358 FZI786357:FZI786358 FPM786357:FPM786358 FFQ786357:FFQ786358 EVU786357:EVU786358 ELY786357:ELY786358 ECC786357:ECC786358 DSG786357:DSG786358 DIK786357:DIK786358 CYO786357:CYO786358 COS786357:COS786358 CEW786357:CEW786358 BVA786357:BVA786358 BLE786357:BLE786358 BBI786357:BBI786358 ARM786357:ARM786358 AHQ786357:AHQ786358 XU786357:XU786358 NY786357:NY786358 EC786357:EC786358 A786357:A786358 WQO720821:WQO720822 WGS720821:WGS720822 VWW720821:VWW720822 VNA720821:VNA720822 VDE720821:VDE720822 UTI720821:UTI720822 UJM720821:UJM720822 TZQ720821:TZQ720822 TPU720821:TPU720822 TFY720821:TFY720822 SWC720821:SWC720822 SMG720821:SMG720822 SCK720821:SCK720822 RSO720821:RSO720822 RIS720821:RIS720822 QYW720821:QYW720822 QPA720821:QPA720822 QFE720821:QFE720822 PVI720821:PVI720822 PLM720821:PLM720822 PBQ720821:PBQ720822 ORU720821:ORU720822 OHY720821:OHY720822 NYC720821:NYC720822 NOG720821:NOG720822 NEK720821:NEK720822 MUO720821:MUO720822 MKS720821:MKS720822 MAW720821:MAW720822 LRA720821:LRA720822 LHE720821:LHE720822 KXI720821:KXI720822 KNM720821:KNM720822 KDQ720821:KDQ720822 JTU720821:JTU720822 JJY720821:JJY720822 JAC720821:JAC720822 IQG720821:IQG720822 IGK720821:IGK720822 HWO720821:HWO720822 HMS720821:HMS720822 HCW720821:HCW720822 GTA720821:GTA720822 GJE720821:GJE720822 FZI720821:FZI720822 FPM720821:FPM720822 FFQ720821:FFQ720822 EVU720821:EVU720822 ELY720821:ELY720822 ECC720821:ECC720822 DSG720821:DSG720822 DIK720821:DIK720822 CYO720821:CYO720822 COS720821:COS720822 CEW720821:CEW720822 BVA720821:BVA720822 BLE720821:BLE720822 BBI720821:BBI720822 ARM720821:ARM720822 AHQ720821:AHQ720822 XU720821:XU720822 NY720821:NY720822 EC720821:EC720822 A720821:A720822 WQO655285:WQO655286 WGS655285:WGS655286 VWW655285:VWW655286 VNA655285:VNA655286 VDE655285:VDE655286 UTI655285:UTI655286 UJM655285:UJM655286 TZQ655285:TZQ655286 TPU655285:TPU655286 TFY655285:TFY655286 SWC655285:SWC655286 SMG655285:SMG655286 SCK655285:SCK655286 RSO655285:RSO655286 RIS655285:RIS655286 QYW655285:QYW655286 QPA655285:QPA655286 QFE655285:QFE655286 PVI655285:PVI655286 PLM655285:PLM655286 PBQ655285:PBQ655286 ORU655285:ORU655286 OHY655285:OHY655286 NYC655285:NYC655286 NOG655285:NOG655286 NEK655285:NEK655286 MUO655285:MUO655286 MKS655285:MKS655286 MAW655285:MAW655286 LRA655285:LRA655286 LHE655285:LHE655286 KXI655285:KXI655286 KNM655285:KNM655286 KDQ655285:KDQ655286 JTU655285:JTU655286 JJY655285:JJY655286 JAC655285:JAC655286 IQG655285:IQG655286 IGK655285:IGK655286 HWO655285:HWO655286 HMS655285:HMS655286 HCW655285:HCW655286 GTA655285:GTA655286 GJE655285:GJE655286 FZI655285:FZI655286 FPM655285:FPM655286 FFQ655285:FFQ655286 EVU655285:EVU655286 ELY655285:ELY655286 ECC655285:ECC655286 DSG655285:DSG655286 DIK655285:DIK655286 CYO655285:CYO655286 COS655285:COS655286 CEW655285:CEW655286 BVA655285:BVA655286 BLE655285:BLE655286 BBI655285:BBI655286 ARM655285:ARM655286 AHQ655285:AHQ655286 XU655285:XU655286 NY655285:NY655286 EC655285:EC655286 A655285:A655286 WQO589749:WQO589750 WGS589749:WGS589750 VWW589749:VWW589750 VNA589749:VNA589750 VDE589749:VDE589750 UTI589749:UTI589750 UJM589749:UJM589750 TZQ589749:TZQ589750 TPU589749:TPU589750 TFY589749:TFY589750 SWC589749:SWC589750 SMG589749:SMG589750 SCK589749:SCK589750 RSO589749:RSO589750 RIS589749:RIS589750 QYW589749:QYW589750 QPA589749:QPA589750 QFE589749:QFE589750 PVI589749:PVI589750 PLM589749:PLM589750 PBQ589749:PBQ589750 ORU589749:ORU589750 OHY589749:OHY589750 NYC589749:NYC589750 NOG589749:NOG589750 NEK589749:NEK589750 MUO589749:MUO589750 MKS589749:MKS589750 MAW589749:MAW589750 LRA589749:LRA589750 LHE589749:LHE589750 KXI589749:KXI589750 KNM589749:KNM589750 KDQ589749:KDQ589750 JTU589749:JTU589750 JJY589749:JJY589750 JAC589749:JAC589750 IQG589749:IQG589750 IGK589749:IGK589750 HWO589749:HWO589750 HMS589749:HMS589750 HCW589749:HCW589750 GTA589749:GTA589750 GJE589749:GJE589750 FZI589749:FZI589750 FPM589749:FPM589750 FFQ589749:FFQ589750 EVU589749:EVU589750 ELY589749:ELY589750 ECC589749:ECC589750 DSG589749:DSG589750 DIK589749:DIK589750 CYO589749:CYO589750 COS589749:COS589750 CEW589749:CEW589750 BVA589749:BVA589750 BLE589749:BLE589750 BBI589749:BBI589750 ARM589749:ARM589750 AHQ589749:AHQ589750 XU589749:XU589750 NY589749:NY589750 EC589749:EC589750 A589749:A589750 WQO524213:WQO524214 WGS524213:WGS524214 VWW524213:VWW524214 VNA524213:VNA524214 VDE524213:VDE524214 UTI524213:UTI524214 UJM524213:UJM524214 TZQ524213:TZQ524214 TPU524213:TPU524214 TFY524213:TFY524214 SWC524213:SWC524214 SMG524213:SMG524214 SCK524213:SCK524214 RSO524213:RSO524214 RIS524213:RIS524214 QYW524213:QYW524214 QPA524213:QPA524214 QFE524213:QFE524214 PVI524213:PVI524214 PLM524213:PLM524214 PBQ524213:PBQ524214 ORU524213:ORU524214 OHY524213:OHY524214 NYC524213:NYC524214 NOG524213:NOG524214 NEK524213:NEK524214 MUO524213:MUO524214 MKS524213:MKS524214 MAW524213:MAW524214 LRA524213:LRA524214 LHE524213:LHE524214 KXI524213:KXI524214 KNM524213:KNM524214 KDQ524213:KDQ524214 JTU524213:JTU524214 JJY524213:JJY524214 JAC524213:JAC524214 IQG524213:IQG524214 IGK524213:IGK524214 HWO524213:HWO524214 HMS524213:HMS524214 HCW524213:HCW524214 GTA524213:GTA524214 GJE524213:GJE524214 FZI524213:FZI524214 FPM524213:FPM524214 FFQ524213:FFQ524214 EVU524213:EVU524214 ELY524213:ELY524214 ECC524213:ECC524214 DSG524213:DSG524214 DIK524213:DIK524214 CYO524213:CYO524214 COS524213:COS524214 CEW524213:CEW524214 BVA524213:BVA524214 BLE524213:BLE524214 BBI524213:BBI524214 ARM524213:ARM524214 AHQ524213:AHQ524214 XU524213:XU524214 NY524213:NY524214 EC524213:EC524214 A524213:A524214 WQO458677:WQO458678 WGS458677:WGS458678 VWW458677:VWW458678 VNA458677:VNA458678 VDE458677:VDE458678 UTI458677:UTI458678 UJM458677:UJM458678 TZQ458677:TZQ458678 TPU458677:TPU458678 TFY458677:TFY458678 SWC458677:SWC458678 SMG458677:SMG458678 SCK458677:SCK458678 RSO458677:RSO458678 RIS458677:RIS458678 QYW458677:QYW458678 QPA458677:QPA458678 QFE458677:QFE458678 PVI458677:PVI458678 PLM458677:PLM458678 PBQ458677:PBQ458678 ORU458677:ORU458678 OHY458677:OHY458678 NYC458677:NYC458678 NOG458677:NOG458678 NEK458677:NEK458678 MUO458677:MUO458678 MKS458677:MKS458678 MAW458677:MAW458678 LRA458677:LRA458678 LHE458677:LHE458678 KXI458677:KXI458678 KNM458677:KNM458678 KDQ458677:KDQ458678 JTU458677:JTU458678 JJY458677:JJY458678 JAC458677:JAC458678 IQG458677:IQG458678 IGK458677:IGK458678 HWO458677:HWO458678 HMS458677:HMS458678 HCW458677:HCW458678 GTA458677:GTA458678 GJE458677:GJE458678 FZI458677:FZI458678 FPM458677:FPM458678 FFQ458677:FFQ458678 EVU458677:EVU458678 ELY458677:ELY458678 ECC458677:ECC458678 DSG458677:DSG458678 DIK458677:DIK458678 CYO458677:CYO458678 COS458677:COS458678 CEW458677:CEW458678 BVA458677:BVA458678 BLE458677:BLE458678 BBI458677:BBI458678 ARM458677:ARM458678 AHQ458677:AHQ458678 XU458677:XU458678 NY458677:NY458678 EC458677:EC458678 A458677:A458678 WQO393141:WQO393142 WGS393141:WGS393142 VWW393141:VWW393142 VNA393141:VNA393142 VDE393141:VDE393142 UTI393141:UTI393142 UJM393141:UJM393142 TZQ393141:TZQ393142 TPU393141:TPU393142 TFY393141:TFY393142 SWC393141:SWC393142 SMG393141:SMG393142 SCK393141:SCK393142 RSO393141:RSO393142 RIS393141:RIS393142 QYW393141:QYW393142 QPA393141:QPA393142 QFE393141:QFE393142 PVI393141:PVI393142 PLM393141:PLM393142 PBQ393141:PBQ393142 ORU393141:ORU393142 OHY393141:OHY393142 NYC393141:NYC393142 NOG393141:NOG393142 NEK393141:NEK393142 MUO393141:MUO393142 MKS393141:MKS393142 MAW393141:MAW393142 LRA393141:LRA393142 LHE393141:LHE393142 KXI393141:KXI393142 KNM393141:KNM393142 KDQ393141:KDQ393142 JTU393141:JTU393142 JJY393141:JJY393142 JAC393141:JAC393142 IQG393141:IQG393142 IGK393141:IGK393142 HWO393141:HWO393142 HMS393141:HMS393142 HCW393141:HCW393142 GTA393141:GTA393142 GJE393141:GJE393142 FZI393141:FZI393142 FPM393141:FPM393142 FFQ393141:FFQ393142 EVU393141:EVU393142 ELY393141:ELY393142 ECC393141:ECC393142 DSG393141:DSG393142 DIK393141:DIK393142 CYO393141:CYO393142 COS393141:COS393142 CEW393141:CEW393142 BVA393141:BVA393142 BLE393141:BLE393142 BBI393141:BBI393142 ARM393141:ARM393142 AHQ393141:AHQ393142 XU393141:XU393142 NY393141:NY393142 EC393141:EC393142 A393141:A393142 WQO327605:WQO327606 WGS327605:WGS327606 VWW327605:VWW327606 VNA327605:VNA327606 VDE327605:VDE327606 UTI327605:UTI327606 UJM327605:UJM327606 TZQ327605:TZQ327606 TPU327605:TPU327606 TFY327605:TFY327606 SWC327605:SWC327606 SMG327605:SMG327606 SCK327605:SCK327606 RSO327605:RSO327606 RIS327605:RIS327606 QYW327605:QYW327606 QPA327605:QPA327606 QFE327605:QFE327606 PVI327605:PVI327606 PLM327605:PLM327606 PBQ327605:PBQ327606 ORU327605:ORU327606 OHY327605:OHY327606 NYC327605:NYC327606 NOG327605:NOG327606 NEK327605:NEK327606 MUO327605:MUO327606 MKS327605:MKS327606 MAW327605:MAW327606 LRA327605:LRA327606 LHE327605:LHE327606 KXI327605:KXI327606 KNM327605:KNM327606 KDQ327605:KDQ327606 JTU327605:JTU327606 JJY327605:JJY327606 JAC327605:JAC327606 IQG327605:IQG327606 IGK327605:IGK327606 HWO327605:HWO327606 HMS327605:HMS327606 HCW327605:HCW327606 GTA327605:GTA327606 GJE327605:GJE327606 FZI327605:FZI327606 FPM327605:FPM327606 FFQ327605:FFQ327606 EVU327605:EVU327606 ELY327605:ELY327606 ECC327605:ECC327606 DSG327605:DSG327606 DIK327605:DIK327606 CYO327605:CYO327606 COS327605:COS327606 CEW327605:CEW327606 BVA327605:BVA327606 BLE327605:BLE327606 BBI327605:BBI327606 ARM327605:ARM327606 AHQ327605:AHQ327606 XU327605:XU327606 NY327605:NY327606 EC327605:EC327606 A327605:A327606 WQO262069:WQO262070 WGS262069:WGS262070 VWW262069:VWW262070 VNA262069:VNA262070 VDE262069:VDE262070 UTI262069:UTI262070 UJM262069:UJM262070 TZQ262069:TZQ262070 TPU262069:TPU262070 TFY262069:TFY262070 SWC262069:SWC262070 SMG262069:SMG262070 SCK262069:SCK262070 RSO262069:RSO262070 RIS262069:RIS262070 QYW262069:QYW262070 QPA262069:QPA262070 QFE262069:QFE262070 PVI262069:PVI262070 PLM262069:PLM262070 PBQ262069:PBQ262070 ORU262069:ORU262070 OHY262069:OHY262070 NYC262069:NYC262070 NOG262069:NOG262070 NEK262069:NEK262070 MUO262069:MUO262070 MKS262069:MKS262070 MAW262069:MAW262070 LRA262069:LRA262070 LHE262069:LHE262070 KXI262069:KXI262070 KNM262069:KNM262070 KDQ262069:KDQ262070 JTU262069:JTU262070 JJY262069:JJY262070 JAC262069:JAC262070 IQG262069:IQG262070 IGK262069:IGK262070 HWO262069:HWO262070 HMS262069:HMS262070 HCW262069:HCW262070 GTA262069:GTA262070 GJE262069:GJE262070 FZI262069:FZI262070 FPM262069:FPM262070 FFQ262069:FFQ262070 EVU262069:EVU262070 ELY262069:ELY262070 ECC262069:ECC262070 DSG262069:DSG262070 DIK262069:DIK262070 CYO262069:CYO262070 COS262069:COS262070 CEW262069:CEW262070 BVA262069:BVA262070 BLE262069:BLE262070 BBI262069:BBI262070 ARM262069:ARM262070 AHQ262069:AHQ262070 XU262069:XU262070 NY262069:NY262070 EC262069:EC262070 A262069:A262070 WQO196533:WQO196534 WGS196533:WGS196534 VWW196533:VWW196534 VNA196533:VNA196534 VDE196533:VDE196534 UTI196533:UTI196534 UJM196533:UJM196534 TZQ196533:TZQ196534 TPU196533:TPU196534 TFY196533:TFY196534 SWC196533:SWC196534 SMG196533:SMG196534 SCK196533:SCK196534 RSO196533:RSO196534 RIS196533:RIS196534 QYW196533:QYW196534 QPA196533:QPA196534 QFE196533:QFE196534 PVI196533:PVI196534 PLM196533:PLM196534 PBQ196533:PBQ196534 ORU196533:ORU196534 OHY196533:OHY196534 NYC196533:NYC196534 NOG196533:NOG196534 NEK196533:NEK196534 MUO196533:MUO196534 MKS196533:MKS196534 MAW196533:MAW196534 LRA196533:LRA196534 LHE196533:LHE196534 KXI196533:KXI196534 KNM196533:KNM196534 KDQ196533:KDQ196534 JTU196533:JTU196534 JJY196533:JJY196534 JAC196533:JAC196534 IQG196533:IQG196534 IGK196533:IGK196534 HWO196533:HWO196534 HMS196533:HMS196534 HCW196533:HCW196534 GTA196533:GTA196534 GJE196533:GJE196534 FZI196533:FZI196534 FPM196533:FPM196534 FFQ196533:FFQ196534 EVU196533:EVU196534 ELY196533:ELY196534 ECC196533:ECC196534 DSG196533:DSG196534 DIK196533:DIK196534 CYO196533:CYO196534 COS196533:COS196534 CEW196533:CEW196534 BVA196533:BVA196534 BLE196533:BLE196534 BBI196533:BBI196534 ARM196533:ARM196534 AHQ196533:AHQ196534 XU196533:XU196534 NY196533:NY196534 EC196533:EC196534 A196533:A196534 WQO130997:WQO130998 WGS130997:WGS130998 VWW130997:VWW130998 VNA130997:VNA130998 VDE130997:VDE130998 UTI130997:UTI130998 UJM130997:UJM130998 TZQ130997:TZQ130998 TPU130997:TPU130998 TFY130997:TFY130998 SWC130997:SWC130998 SMG130997:SMG130998 SCK130997:SCK130998 RSO130997:RSO130998 RIS130997:RIS130998 QYW130997:QYW130998 QPA130997:QPA130998 QFE130997:QFE130998 PVI130997:PVI130998 PLM130997:PLM130998 PBQ130997:PBQ130998 ORU130997:ORU130998 OHY130997:OHY130998 NYC130997:NYC130998 NOG130997:NOG130998 NEK130997:NEK130998 MUO130997:MUO130998 MKS130997:MKS130998 MAW130997:MAW130998 LRA130997:LRA130998 LHE130997:LHE130998 KXI130997:KXI130998 KNM130997:KNM130998 KDQ130997:KDQ130998 JTU130997:JTU130998 JJY130997:JJY130998 JAC130997:JAC130998 IQG130997:IQG130998 IGK130997:IGK130998 HWO130997:HWO130998 HMS130997:HMS130998 HCW130997:HCW130998 GTA130997:GTA130998 GJE130997:GJE130998 FZI130997:FZI130998 FPM130997:FPM130998 FFQ130997:FFQ130998 EVU130997:EVU130998 ELY130997:ELY130998 ECC130997:ECC130998 DSG130997:DSG130998 DIK130997:DIK130998 CYO130997:CYO130998 COS130997:COS130998 CEW130997:CEW130998 BVA130997:BVA130998 BLE130997:BLE130998 BBI130997:BBI130998 ARM130997:ARM130998 AHQ130997:AHQ130998 XU130997:XU130998 NY130997:NY130998 EC130997:EC130998 A130997:A130998 WQO65461:WQO65462 WGS65461:WGS65462 VWW65461:VWW65462 VNA65461:VNA65462 VDE65461:VDE65462 UTI65461:UTI65462 UJM65461:UJM65462 TZQ65461:TZQ65462 TPU65461:TPU65462 TFY65461:TFY65462 SWC65461:SWC65462 SMG65461:SMG65462 SCK65461:SCK65462 RSO65461:RSO65462 RIS65461:RIS65462 QYW65461:QYW65462 QPA65461:QPA65462 QFE65461:QFE65462 PVI65461:PVI65462 PLM65461:PLM65462 PBQ65461:PBQ65462 ORU65461:ORU65462 OHY65461:OHY65462 NYC65461:NYC65462 NOG65461:NOG65462 NEK65461:NEK65462 MUO65461:MUO65462 MKS65461:MKS65462 MAW65461:MAW65462 LRA65461:LRA65462 LHE65461:LHE65462 KXI65461:KXI65462 KNM65461:KNM65462 KDQ65461:KDQ65462 JTU65461:JTU65462 JJY65461:JJY65462 JAC65461:JAC65462 IQG65461:IQG65462 IGK65461:IGK65462 HWO65461:HWO65462 HMS65461:HMS65462 HCW65461:HCW65462 GTA65461:GTA65462 GJE65461:GJE65462 FZI65461:FZI65462 FPM65461:FPM65462 FFQ65461:FFQ65462 EVU65461:EVU65462 ELY65461:ELY65462 ECC65461:ECC65462 DSG65461:DSG65462 DIK65461:DIK65462 CYO65461:CYO65462 COS65461:COS65462 CEW65461:CEW65462 BVA65461:BVA65462 BLE65461:BLE65462 BBI65461:BBI65462 ARM65461:ARM65462 AHQ65461:AHQ65462 XU65461:XU65462 NY65461:NY65462 EC65461:EC65462 A65461:A65462 WQO5:WQO6 WGS5:WGS6 VWW5:VWW6 VNA5:VNA6 VDE5:VDE6 UTI5:UTI6 UJM5:UJM6 TZQ5:TZQ6 TPU5:TPU6 TFY5:TFY6 SWC5:SWC6 SMG5:SMG6 SCK5:SCK6 RSO5:RSO6 RIS5:RIS6 QYW5:QYW6 QPA5:QPA6 QFE5:QFE6 PVI5:PVI6 PLM5:PLM6 PBQ5:PBQ6 ORU5:ORU6 OHY5:OHY6 NYC5:NYC6 NOG5:NOG6 NEK5:NEK6 MUO5:MUO6 MKS5:MKS6 MAW5:MAW6 LRA5:LRA6 LHE5:LHE6 KXI5:KXI6 KNM5:KNM6 KDQ5:KDQ6 JTU5:JTU6 JJY5:JJY6 JAC5:JAC6 IQG5:IQG6 IGK5:IGK6 HWO5:HWO6 HMS5:HMS6 HCW5:HCW6 GTA5:GTA6 GJE5:GJE6 FZI5:FZI6 FPM5:FPM6 FFQ5:FFQ6 EVU5:EVU6 ELY5:ELY6 ECC5:ECC6 DSG5:DSG6 DIK5:DIK6 CYO5:CYO6 COS5:COS6 CEW5:CEW6 BVA5:BVA6 BLE5:BLE6 BBI5:BBI6 ARM5:ARM6 AHQ5:AHQ6 XU5:XU6 NY5:NY6 EC5:EC6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39997558519241921"/>
    <pageSetUpPr fitToPage="1"/>
  </sheetPr>
  <dimension ref="A1:T44"/>
  <sheetViews>
    <sheetView tabSelected="1" topLeftCell="A4" zoomScale="80" zoomScaleNormal="80" workbookViewId="0">
      <selection activeCell="F26" sqref="F26"/>
    </sheetView>
  </sheetViews>
  <sheetFormatPr defaultRowHeight="13.5"/>
  <cols>
    <col min="1" max="1" width="2.625" style="33" customWidth="1"/>
    <col min="2" max="3" width="5.875" style="33" customWidth="1"/>
    <col min="4" max="19" width="5" style="33" customWidth="1"/>
    <col min="20" max="30" width="4.5" style="33" customWidth="1"/>
    <col min="31" max="256" width="9" style="33"/>
    <col min="257" max="257" width="2.625" style="33" customWidth="1"/>
    <col min="258" max="259" width="5.875" style="33" customWidth="1"/>
    <col min="260" max="275" width="5" style="33" customWidth="1"/>
    <col min="276" max="286" width="4.5" style="33" customWidth="1"/>
    <col min="287" max="512" width="9" style="33"/>
    <col min="513" max="513" width="2.625" style="33" customWidth="1"/>
    <col min="514" max="515" width="5.875" style="33" customWidth="1"/>
    <col min="516" max="531" width="5" style="33" customWidth="1"/>
    <col min="532" max="542" width="4.5" style="33" customWidth="1"/>
    <col min="543" max="768" width="9" style="33"/>
    <col min="769" max="769" width="2.625" style="33" customWidth="1"/>
    <col min="770" max="771" width="5.875" style="33" customWidth="1"/>
    <col min="772" max="787" width="5" style="33" customWidth="1"/>
    <col min="788" max="798" width="4.5" style="33" customWidth="1"/>
    <col min="799" max="1024" width="9" style="33"/>
    <col min="1025" max="1025" width="2.625" style="33" customWidth="1"/>
    <col min="1026" max="1027" width="5.875" style="33" customWidth="1"/>
    <col min="1028" max="1043" width="5" style="33" customWidth="1"/>
    <col min="1044" max="1054" width="4.5" style="33" customWidth="1"/>
    <col min="1055" max="1280" width="9" style="33"/>
    <col min="1281" max="1281" width="2.625" style="33" customWidth="1"/>
    <col min="1282" max="1283" width="5.875" style="33" customWidth="1"/>
    <col min="1284" max="1299" width="5" style="33" customWidth="1"/>
    <col min="1300" max="1310" width="4.5" style="33" customWidth="1"/>
    <col min="1311" max="1536" width="9" style="33"/>
    <col min="1537" max="1537" width="2.625" style="33" customWidth="1"/>
    <col min="1538" max="1539" width="5.875" style="33" customWidth="1"/>
    <col min="1540" max="1555" width="5" style="33" customWidth="1"/>
    <col min="1556" max="1566" width="4.5" style="33" customWidth="1"/>
    <col min="1567" max="1792" width="9" style="33"/>
    <col min="1793" max="1793" width="2.625" style="33" customWidth="1"/>
    <col min="1794" max="1795" width="5.875" style="33" customWidth="1"/>
    <col min="1796" max="1811" width="5" style="33" customWidth="1"/>
    <col min="1812" max="1822" width="4.5" style="33" customWidth="1"/>
    <col min="1823" max="2048" width="9" style="33"/>
    <col min="2049" max="2049" width="2.625" style="33" customWidth="1"/>
    <col min="2050" max="2051" width="5.875" style="33" customWidth="1"/>
    <col min="2052" max="2067" width="5" style="33" customWidth="1"/>
    <col min="2068" max="2078" width="4.5" style="33" customWidth="1"/>
    <col min="2079" max="2304" width="9" style="33"/>
    <col min="2305" max="2305" width="2.625" style="33" customWidth="1"/>
    <col min="2306" max="2307" width="5.875" style="33" customWidth="1"/>
    <col min="2308" max="2323" width="5" style="33" customWidth="1"/>
    <col min="2324" max="2334" width="4.5" style="33" customWidth="1"/>
    <col min="2335" max="2560" width="9" style="33"/>
    <col min="2561" max="2561" width="2.625" style="33" customWidth="1"/>
    <col min="2562" max="2563" width="5.875" style="33" customWidth="1"/>
    <col min="2564" max="2579" width="5" style="33" customWidth="1"/>
    <col min="2580" max="2590" width="4.5" style="33" customWidth="1"/>
    <col min="2591" max="2816" width="9" style="33"/>
    <col min="2817" max="2817" width="2.625" style="33" customWidth="1"/>
    <col min="2818" max="2819" width="5.875" style="33" customWidth="1"/>
    <col min="2820" max="2835" width="5" style="33" customWidth="1"/>
    <col min="2836" max="2846" width="4.5" style="33" customWidth="1"/>
    <col min="2847" max="3072" width="9" style="33"/>
    <col min="3073" max="3073" width="2.625" style="33" customWidth="1"/>
    <col min="3074" max="3075" width="5.875" style="33" customWidth="1"/>
    <col min="3076" max="3091" width="5" style="33" customWidth="1"/>
    <col min="3092" max="3102" width="4.5" style="33" customWidth="1"/>
    <col min="3103" max="3328" width="9" style="33"/>
    <col min="3329" max="3329" width="2.625" style="33" customWidth="1"/>
    <col min="3330" max="3331" width="5.875" style="33" customWidth="1"/>
    <col min="3332" max="3347" width="5" style="33" customWidth="1"/>
    <col min="3348" max="3358" width="4.5" style="33" customWidth="1"/>
    <col min="3359" max="3584" width="9" style="33"/>
    <col min="3585" max="3585" width="2.625" style="33" customWidth="1"/>
    <col min="3586" max="3587" width="5.875" style="33" customWidth="1"/>
    <col min="3588" max="3603" width="5" style="33" customWidth="1"/>
    <col min="3604" max="3614" width="4.5" style="33" customWidth="1"/>
    <col min="3615" max="3840" width="9" style="33"/>
    <col min="3841" max="3841" width="2.625" style="33" customWidth="1"/>
    <col min="3842" max="3843" width="5.875" style="33" customWidth="1"/>
    <col min="3844" max="3859" width="5" style="33" customWidth="1"/>
    <col min="3860" max="3870" width="4.5" style="33" customWidth="1"/>
    <col min="3871" max="4096" width="9" style="33"/>
    <col min="4097" max="4097" width="2.625" style="33" customWidth="1"/>
    <col min="4098" max="4099" width="5.875" style="33" customWidth="1"/>
    <col min="4100" max="4115" width="5" style="33" customWidth="1"/>
    <col min="4116" max="4126" width="4.5" style="33" customWidth="1"/>
    <col min="4127" max="4352" width="9" style="33"/>
    <col min="4353" max="4353" width="2.625" style="33" customWidth="1"/>
    <col min="4354" max="4355" width="5.875" style="33" customWidth="1"/>
    <col min="4356" max="4371" width="5" style="33" customWidth="1"/>
    <col min="4372" max="4382" width="4.5" style="33" customWidth="1"/>
    <col min="4383" max="4608" width="9" style="33"/>
    <col min="4609" max="4609" width="2.625" style="33" customWidth="1"/>
    <col min="4610" max="4611" width="5.875" style="33" customWidth="1"/>
    <col min="4612" max="4627" width="5" style="33" customWidth="1"/>
    <col min="4628" max="4638" width="4.5" style="33" customWidth="1"/>
    <col min="4639" max="4864" width="9" style="33"/>
    <col min="4865" max="4865" width="2.625" style="33" customWidth="1"/>
    <col min="4866" max="4867" width="5.875" style="33" customWidth="1"/>
    <col min="4868" max="4883" width="5" style="33" customWidth="1"/>
    <col min="4884" max="4894" width="4.5" style="33" customWidth="1"/>
    <col min="4895" max="5120" width="9" style="33"/>
    <col min="5121" max="5121" width="2.625" style="33" customWidth="1"/>
    <col min="5122" max="5123" width="5.875" style="33" customWidth="1"/>
    <col min="5124" max="5139" width="5" style="33" customWidth="1"/>
    <col min="5140" max="5150" width="4.5" style="33" customWidth="1"/>
    <col min="5151" max="5376" width="9" style="33"/>
    <col min="5377" max="5377" width="2.625" style="33" customWidth="1"/>
    <col min="5378" max="5379" width="5.875" style="33" customWidth="1"/>
    <col min="5380" max="5395" width="5" style="33" customWidth="1"/>
    <col min="5396" max="5406" width="4.5" style="33" customWidth="1"/>
    <col min="5407" max="5632" width="9" style="33"/>
    <col min="5633" max="5633" width="2.625" style="33" customWidth="1"/>
    <col min="5634" max="5635" width="5.875" style="33" customWidth="1"/>
    <col min="5636" max="5651" width="5" style="33" customWidth="1"/>
    <col min="5652" max="5662" width="4.5" style="33" customWidth="1"/>
    <col min="5663" max="5888" width="9" style="33"/>
    <col min="5889" max="5889" width="2.625" style="33" customWidth="1"/>
    <col min="5890" max="5891" width="5.875" style="33" customWidth="1"/>
    <col min="5892" max="5907" width="5" style="33" customWidth="1"/>
    <col min="5908" max="5918" width="4.5" style="33" customWidth="1"/>
    <col min="5919" max="6144" width="9" style="33"/>
    <col min="6145" max="6145" width="2.625" style="33" customWidth="1"/>
    <col min="6146" max="6147" width="5.875" style="33" customWidth="1"/>
    <col min="6148" max="6163" width="5" style="33" customWidth="1"/>
    <col min="6164" max="6174" width="4.5" style="33" customWidth="1"/>
    <col min="6175" max="6400" width="9" style="33"/>
    <col min="6401" max="6401" width="2.625" style="33" customWidth="1"/>
    <col min="6402" max="6403" width="5.875" style="33" customWidth="1"/>
    <col min="6404" max="6419" width="5" style="33" customWidth="1"/>
    <col min="6420" max="6430" width="4.5" style="33" customWidth="1"/>
    <col min="6431" max="6656" width="9" style="33"/>
    <col min="6657" max="6657" width="2.625" style="33" customWidth="1"/>
    <col min="6658" max="6659" width="5.875" style="33" customWidth="1"/>
    <col min="6660" max="6675" width="5" style="33" customWidth="1"/>
    <col min="6676" max="6686" width="4.5" style="33" customWidth="1"/>
    <col min="6687" max="6912" width="9" style="33"/>
    <col min="6913" max="6913" width="2.625" style="33" customWidth="1"/>
    <col min="6914" max="6915" width="5.875" style="33" customWidth="1"/>
    <col min="6916" max="6931" width="5" style="33" customWidth="1"/>
    <col min="6932" max="6942" width="4.5" style="33" customWidth="1"/>
    <col min="6943" max="7168" width="9" style="33"/>
    <col min="7169" max="7169" width="2.625" style="33" customWidth="1"/>
    <col min="7170" max="7171" width="5.875" style="33" customWidth="1"/>
    <col min="7172" max="7187" width="5" style="33" customWidth="1"/>
    <col min="7188" max="7198" width="4.5" style="33" customWidth="1"/>
    <col min="7199" max="7424" width="9" style="33"/>
    <col min="7425" max="7425" width="2.625" style="33" customWidth="1"/>
    <col min="7426" max="7427" width="5.875" style="33" customWidth="1"/>
    <col min="7428" max="7443" width="5" style="33" customWidth="1"/>
    <col min="7444" max="7454" width="4.5" style="33" customWidth="1"/>
    <col min="7455" max="7680" width="9" style="33"/>
    <col min="7681" max="7681" width="2.625" style="33" customWidth="1"/>
    <col min="7682" max="7683" width="5.875" style="33" customWidth="1"/>
    <col min="7684" max="7699" width="5" style="33" customWidth="1"/>
    <col min="7700" max="7710" width="4.5" style="33" customWidth="1"/>
    <col min="7711" max="7936" width="9" style="33"/>
    <col min="7937" max="7937" width="2.625" style="33" customWidth="1"/>
    <col min="7938" max="7939" width="5.875" style="33" customWidth="1"/>
    <col min="7940" max="7955" width="5" style="33" customWidth="1"/>
    <col min="7956" max="7966" width="4.5" style="33" customWidth="1"/>
    <col min="7967" max="8192" width="9" style="33"/>
    <col min="8193" max="8193" width="2.625" style="33" customWidth="1"/>
    <col min="8194" max="8195" width="5.875" style="33" customWidth="1"/>
    <col min="8196" max="8211" width="5" style="33" customWidth="1"/>
    <col min="8212" max="8222" width="4.5" style="33" customWidth="1"/>
    <col min="8223" max="8448" width="9" style="33"/>
    <col min="8449" max="8449" width="2.625" style="33" customWidth="1"/>
    <col min="8450" max="8451" width="5.875" style="33" customWidth="1"/>
    <col min="8452" max="8467" width="5" style="33" customWidth="1"/>
    <col min="8468" max="8478" width="4.5" style="33" customWidth="1"/>
    <col min="8479" max="8704" width="9" style="33"/>
    <col min="8705" max="8705" width="2.625" style="33" customWidth="1"/>
    <col min="8706" max="8707" width="5.875" style="33" customWidth="1"/>
    <col min="8708" max="8723" width="5" style="33" customWidth="1"/>
    <col min="8724" max="8734" width="4.5" style="33" customWidth="1"/>
    <col min="8735" max="8960" width="9" style="33"/>
    <col min="8961" max="8961" width="2.625" style="33" customWidth="1"/>
    <col min="8962" max="8963" width="5.875" style="33" customWidth="1"/>
    <col min="8964" max="8979" width="5" style="33" customWidth="1"/>
    <col min="8980" max="8990" width="4.5" style="33" customWidth="1"/>
    <col min="8991" max="9216" width="9" style="33"/>
    <col min="9217" max="9217" width="2.625" style="33" customWidth="1"/>
    <col min="9218" max="9219" width="5.875" style="33" customWidth="1"/>
    <col min="9220" max="9235" width="5" style="33" customWidth="1"/>
    <col min="9236" max="9246" width="4.5" style="33" customWidth="1"/>
    <col min="9247" max="9472" width="9" style="33"/>
    <col min="9473" max="9473" width="2.625" style="33" customWidth="1"/>
    <col min="9474" max="9475" width="5.875" style="33" customWidth="1"/>
    <col min="9476" max="9491" width="5" style="33" customWidth="1"/>
    <col min="9492" max="9502" width="4.5" style="33" customWidth="1"/>
    <col min="9503" max="9728" width="9" style="33"/>
    <col min="9729" max="9729" width="2.625" style="33" customWidth="1"/>
    <col min="9730" max="9731" width="5.875" style="33" customWidth="1"/>
    <col min="9732" max="9747" width="5" style="33" customWidth="1"/>
    <col min="9748" max="9758" width="4.5" style="33" customWidth="1"/>
    <col min="9759" max="9984" width="9" style="33"/>
    <col min="9985" max="9985" width="2.625" style="33" customWidth="1"/>
    <col min="9986" max="9987" width="5.875" style="33" customWidth="1"/>
    <col min="9988" max="10003" width="5" style="33" customWidth="1"/>
    <col min="10004" max="10014" width="4.5" style="33" customWidth="1"/>
    <col min="10015" max="10240" width="9" style="33"/>
    <col min="10241" max="10241" width="2.625" style="33" customWidth="1"/>
    <col min="10242" max="10243" width="5.875" style="33" customWidth="1"/>
    <col min="10244" max="10259" width="5" style="33" customWidth="1"/>
    <col min="10260" max="10270" width="4.5" style="33" customWidth="1"/>
    <col min="10271" max="10496" width="9" style="33"/>
    <col min="10497" max="10497" width="2.625" style="33" customWidth="1"/>
    <col min="10498" max="10499" width="5.875" style="33" customWidth="1"/>
    <col min="10500" max="10515" width="5" style="33" customWidth="1"/>
    <col min="10516" max="10526" width="4.5" style="33" customWidth="1"/>
    <col min="10527" max="10752" width="9" style="33"/>
    <col min="10753" max="10753" width="2.625" style="33" customWidth="1"/>
    <col min="10754" max="10755" width="5.875" style="33" customWidth="1"/>
    <col min="10756" max="10771" width="5" style="33" customWidth="1"/>
    <col min="10772" max="10782" width="4.5" style="33" customWidth="1"/>
    <col min="10783" max="11008" width="9" style="33"/>
    <col min="11009" max="11009" width="2.625" style="33" customWidth="1"/>
    <col min="11010" max="11011" width="5.875" style="33" customWidth="1"/>
    <col min="11012" max="11027" width="5" style="33" customWidth="1"/>
    <col min="11028" max="11038" width="4.5" style="33" customWidth="1"/>
    <col min="11039" max="11264" width="9" style="33"/>
    <col min="11265" max="11265" width="2.625" style="33" customWidth="1"/>
    <col min="11266" max="11267" width="5.875" style="33" customWidth="1"/>
    <col min="11268" max="11283" width="5" style="33" customWidth="1"/>
    <col min="11284" max="11294" width="4.5" style="33" customWidth="1"/>
    <col min="11295" max="11520" width="9" style="33"/>
    <col min="11521" max="11521" width="2.625" style="33" customWidth="1"/>
    <col min="11522" max="11523" width="5.875" style="33" customWidth="1"/>
    <col min="11524" max="11539" width="5" style="33" customWidth="1"/>
    <col min="11540" max="11550" width="4.5" style="33" customWidth="1"/>
    <col min="11551" max="11776" width="9" style="33"/>
    <col min="11777" max="11777" width="2.625" style="33" customWidth="1"/>
    <col min="11778" max="11779" width="5.875" style="33" customWidth="1"/>
    <col min="11780" max="11795" width="5" style="33" customWidth="1"/>
    <col min="11796" max="11806" width="4.5" style="33" customWidth="1"/>
    <col min="11807" max="12032" width="9" style="33"/>
    <col min="12033" max="12033" width="2.625" style="33" customWidth="1"/>
    <col min="12034" max="12035" width="5.875" style="33" customWidth="1"/>
    <col min="12036" max="12051" width="5" style="33" customWidth="1"/>
    <col min="12052" max="12062" width="4.5" style="33" customWidth="1"/>
    <col min="12063" max="12288" width="9" style="33"/>
    <col min="12289" max="12289" width="2.625" style="33" customWidth="1"/>
    <col min="12290" max="12291" width="5.875" style="33" customWidth="1"/>
    <col min="12292" max="12307" width="5" style="33" customWidth="1"/>
    <col min="12308" max="12318" width="4.5" style="33" customWidth="1"/>
    <col min="12319" max="12544" width="9" style="33"/>
    <col min="12545" max="12545" width="2.625" style="33" customWidth="1"/>
    <col min="12546" max="12547" width="5.875" style="33" customWidth="1"/>
    <col min="12548" max="12563" width="5" style="33" customWidth="1"/>
    <col min="12564" max="12574" width="4.5" style="33" customWidth="1"/>
    <col min="12575" max="12800" width="9" style="33"/>
    <col min="12801" max="12801" width="2.625" style="33" customWidth="1"/>
    <col min="12802" max="12803" width="5.875" style="33" customWidth="1"/>
    <col min="12804" max="12819" width="5" style="33" customWidth="1"/>
    <col min="12820" max="12830" width="4.5" style="33" customWidth="1"/>
    <col min="12831" max="13056" width="9" style="33"/>
    <col min="13057" max="13057" width="2.625" style="33" customWidth="1"/>
    <col min="13058" max="13059" width="5.875" style="33" customWidth="1"/>
    <col min="13060" max="13075" width="5" style="33" customWidth="1"/>
    <col min="13076" max="13086" width="4.5" style="33" customWidth="1"/>
    <col min="13087" max="13312" width="9" style="33"/>
    <col min="13313" max="13313" width="2.625" style="33" customWidth="1"/>
    <col min="13314" max="13315" width="5.875" style="33" customWidth="1"/>
    <col min="13316" max="13331" width="5" style="33" customWidth="1"/>
    <col min="13332" max="13342" width="4.5" style="33" customWidth="1"/>
    <col min="13343" max="13568" width="9" style="33"/>
    <col min="13569" max="13569" width="2.625" style="33" customWidth="1"/>
    <col min="13570" max="13571" width="5.875" style="33" customWidth="1"/>
    <col min="13572" max="13587" width="5" style="33" customWidth="1"/>
    <col min="13588" max="13598" width="4.5" style="33" customWidth="1"/>
    <col min="13599" max="13824" width="9" style="33"/>
    <col min="13825" max="13825" width="2.625" style="33" customWidth="1"/>
    <col min="13826" max="13827" width="5.875" style="33" customWidth="1"/>
    <col min="13828" max="13843" width="5" style="33" customWidth="1"/>
    <col min="13844" max="13854" width="4.5" style="33" customWidth="1"/>
    <col min="13855" max="14080" width="9" style="33"/>
    <col min="14081" max="14081" width="2.625" style="33" customWidth="1"/>
    <col min="14082" max="14083" width="5.875" style="33" customWidth="1"/>
    <col min="14084" max="14099" width="5" style="33" customWidth="1"/>
    <col min="14100" max="14110" width="4.5" style="33" customWidth="1"/>
    <col min="14111" max="14336" width="9" style="33"/>
    <col min="14337" max="14337" width="2.625" style="33" customWidth="1"/>
    <col min="14338" max="14339" width="5.875" style="33" customWidth="1"/>
    <col min="14340" max="14355" width="5" style="33" customWidth="1"/>
    <col min="14356" max="14366" width="4.5" style="33" customWidth="1"/>
    <col min="14367" max="14592" width="9" style="33"/>
    <col min="14593" max="14593" width="2.625" style="33" customWidth="1"/>
    <col min="14594" max="14595" width="5.875" style="33" customWidth="1"/>
    <col min="14596" max="14611" width="5" style="33" customWidth="1"/>
    <col min="14612" max="14622" width="4.5" style="33" customWidth="1"/>
    <col min="14623" max="14848" width="9" style="33"/>
    <col min="14849" max="14849" width="2.625" style="33" customWidth="1"/>
    <col min="14850" max="14851" width="5.875" style="33" customWidth="1"/>
    <col min="14852" max="14867" width="5" style="33" customWidth="1"/>
    <col min="14868" max="14878" width="4.5" style="33" customWidth="1"/>
    <col min="14879" max="15104" width="9" style="33"/>
    <col min="15105" max="15105" width="2.625" style="33" customWidth="1"/>
    <col min="15106" max="15107" width="5.875" style="33" customWidth="1"/>
    <col min="15108" max="15123" width="5" style="33" customWidth="1"/>
    <col min="15124" max="15134" width="4.5" style="33" customWidth="1"/>
    <col min="15135" max="15360" width="9" style="33"/>
    <col min="15361" max="15361" width="2.625" style="33" customWidth="1"/>
    <col min="15362" max="15363" width="5.875" style="33" customWidth="1"/>
    <col min="15364" max="15379" width="5" style="33" customWidth="1"/>
    <col min="15380" max="15390" width="4.5" style="33" customWidth="1"/>
    <col min="15391" max="15616" width="9" style="33"/>
    <col min="15617" max="15617" width="2.625" style="33" customWidth="1"/>
    <col min="15618" max="15619" width="5.875" style="33" customWidth="1"/>
    <col min="15620" max="15635" width="5" style="33" customWidth="1"/>
    <col min="15636" max="15646" width="4.5" style="33" customWidth="1"/>
    <col min="15647" max="15872" width="9" style="33"/>
    <col min="15873" max="15873" width="2.625" style="33" customWidth="1"/>
    <col min="15874" max="15875" width="5.875" style="33" customWidth="1"/>
    <col min="15876" max="15891" width="5" style="33" customWidth="1"/>
    <col min="15892" max="15902" width="4.5" style="33" customWidth="1"/>
    <col min="15903" max="16128" width="9" style="33"/>
    <col min="16129" max="16129" width="2.625" style="33" customWidth="1"/>
    <col min="16130" max="16131" width="5.875" style="33" customWidth="1"/>
    <col min="16132" max="16147" width="5" style="33" customWidth="1"/>
    <col min="16148" max="16158" width="4.5" style="33" customWidth="1"/>
    <col min="16159" max="16384" width="9" style="33"/>
  </cols>
  <sheetData>
    <row r="1" spans="2:19" ht="13.5" customHeight="1">
      <c r="G1" s="228" t="s">
        <v>78</v>
      </c>
      <c r="H1" s="228"/>
      <c r="I1" s="228"/>
      <c r="J1" s="228"/>
      <c r="K1" s="228"/>
      <c r="L1" s="228"/>
    </row>
    <row r="2" spans="2:19" ht="21" customHeight="1" thickBot="1">
      <c r="L2" s="229" t="s">
        <v>79</v>
      </c>
      <c r="M2" s="229"/>
      <c r="N2" s="229"/>
      <c r="O2" s="229"/>
      <c r="P2" s="229"/>
      <c r="Q2" s="229"/>
      <c r="R2" s="229"/>
    </row>
    <row r="3" spans="2:19" ht="24" customHeight="1">
      <c r="K3" s="230" t="s">
        <v>80</v>
      </c>
      <c r="L3" s="231"/>
      <c r="M3" s="232"/>
      <c r="N3" s="233"/>
      <c r="O3" s="234"/>
      <c r="P3" s="234"/>
      <c r="Q3" s="234"/>
      <c r="R3" s="234"/>
      <c r="S3" s="235"/>
    </row>
    <row r="4" spans="2:19" ht="24" customHeight="1">
      <c r="B4" s="236">
        <f>M15</f>
        <v>0</v>
      </c>
      <c r="C4" s="237"/>
      <c r="D4" s="237"/>
      <c r="E4" s="237"/>
      <c r="F4" s="237"/>
      <c r="K4" s="214" t="s">
        <v>81</v>
      </c>
      <c r="L4" s="215"/>
      <c r="M4" s="216"/>
      <c r="N4" s="238"/>
      <c r="O4" s="239"/>
      <c r="P4" s="239"/>
      <c r="Q4" s="239"/>
      <c r="R4" s="239"/>
      <c r="S4" s="240"/>
    </row>
    <row r="5" spans="2:19" ht="24" customHeight="1">
      <c r="K5" s="214" t="s">
        <v>82</v>
      </c>
      <c r="L5" s="215"/>
      <c r="M5" s="216"/>
      <c r="N5" s="217"/>
      <c r="O5" s="218"/>
      <c r="P5" s="218"/>
      <c r="Q5" s="218"/>
      <c r="R5" s="218"/>
      <c r="S5" s="219"/>
    </row>
    <row r="6" spans="2:19" ht="24" customHeight="1" thickBot="1">
      <c r="B6" s="38" t="s">
        <v>83</v>
      </c>
      <c r="C6" s="220" t="s">
        <v>123</v>
      </c>
      <c r="D6" s="220"/>
      <c r="E6" s="220"/>
      <c r="F6" s="220"/>
      <c r="G6" s="220"/>
      <c r="H6" s="220"/>
      <c r="I6" s="220"/>
      <c r="K6" s="221" t="s">
        <v>84</v>
      </c>
      <c r="L6" s="222"/>
      <c r="M6" s="223"/>
      <c r="N6" s="224"/>
      <c r="O6" s="225"/>
      <c r="P6" s="225"/>
      <c r="Q6" s="225"/>
      <c r="R6" s="225"/>
      <c r="S6" s="226"/>
    </row>
    <row r="7" spans="2:19" ht="22.5" customHeight="1">
      <c r="C7" s="227" t="s">
        <v>85</v>
      </c>
      <c r="D7" s="227"/>
      <c r="E7" s="227"/>
      <c r="F7" s="227"/>
      <c r="G7" s="227"/>
      <c r="H7" s="36"/>
      <c r="I7" s="36"/>
      <c r="M7" s="37"/>
      <c r="N7" s="37"/>
      <c r="O7" s="37"/>
      <c r="P7" s="37"/>
      <c r="Q7" s="37"/>
      <c r="R7" s="37"/>
      <c r="S7" s="37"/>
    </row>
    <row r="8" spans="2:19" ht="24" customHeight="1">
      <c r="I8" s="38" t="s">
        <v>86</v>
      </c>
      <c r="M8" s="37"/>
      <c r="N8" s="37"/>
      <c r="O8" s="37"/>
      <c r="P8" s="37"/>
      <c r="Q8" s="37"/>
      <c r="R8" s="37"/>
      <c r="S8" s="37"/>
    </row>
    <row r="9" spans="2:19" ht="3.75" customHeight="1" thickBot="1">
      <c r="M9" s="249"/>
      <c r="N9" s="249"/>
      <c r="O9" s="249"/>
    </row>
    <row r="10" spans="2:19" ht="21" customHeight="1" thickBot="1">
      <c r="B10" s="250" t="s">
        <v>138</v>
      </c>
      <c r="C10" s="241"/>
      <c r="D10" s="241" t="s">
        <v>122</v>
      </c>
      <c r="E10" s="241"/>
      <c r="F10" s="241"/>
      <c r="G10" s="241"/>
      <c r="H10" s="241"/>
      <c r="I10" s="241" t="s">
        <v>87</v>
      </c>
      <c r="J10" s="241"/>
      <c r="K10" s="241" t="s">
        <v>88</v>
      </c>
      <c r="L10" s="241"/>
      <c r="M10" s="241" t="s">
        <v>89</v>
      </c>
      <c r="N10" s="241"/>
      <c r="O10" s="241"/>
      <c r="P10" s="241" t="s">
        <v>90</v>
      </c>
      <c r="Q10" s="241"/>
      <c r="R10" s="241"/>
      <c r="S10" s="242"/>
    </row>
    <row r="11" spans="2:19" ht="21" customHeight="1">
      <c r="B11" s="243" t="str">
        <f>CONCATENATE("H",報告書!X5,報告書!Z5,報告書!AB5,報告書!AD5)</f>
        <v>H27年4月分</v>
      </c>
      <c r="C11" s="244"/>
      <c r="D11" s="244" t="str">
        <f>報告書!B1</f>
        <v>生活支援</v>
      </c>
      <c r="E11" s="244"/>
      <c r="F11" s="244"/>
      <c r="G11" s="244"/>
      <c r="H11" s="244"/>
      <c r="I11" s="244">
        <f>報告書!H1</f>
        <v>0</v>
      </c>
      <c r="J11" s="244"/>
      <c r="K11" s="245">
        <f>報告書!AG1</f>
        <v>1500</v>
      </c>
      <c r="L11" s="244"/>
      <c r="M11" s="246">
        <f>I11*K11</f>
        <v>0</v>
      </c>
      <c r="N11" s="246"/>
      <c r="O11" s="246"/>
      <c r="P11" s="247"/>
      <c r="Q11" s="247"/>
      <c r="R11" s="247"/>
      <c r="S11" s="248"/>
    </row>
    <row r="12" spans="2:19" ht="21" customHeight="1">
      <c r="B12" s="251" t="str">
        <f>CONCATENATE("H",報告書!X5,報告書!Z5,報告書!AB5,報告書!AD5)</f>
        <v>H27年4月分</v>
      </c>
      <c r="C12" s="252"/>
      <c r="D12" s="252" t="str">
        <f>報告書!B2</f>
        <v>ゴミ出し</v>
      </c>
      <c r="E12" s="252"/>
      <c r="F12" s="252"/>
      <c r="G12" s="252"/>
      <c r="H12" s="252"/>
      <c r="I12" s="252">
        <f>報告書!H2</f>
        <v>0</v>
      </c>
      <c r="J12" s="252"/>
      <c r="K12" s="255">
        <f>報告書!AG2</f>
        <v>2000</v>
      </c>
      <c r="L12" s="252"/>
      <c r="M12" s="256">
        <f>I12*K12</f>
        <v>0</v>
      </c>
      <c r="N12" s="256"/>
      <c r="O12" s="256"/>
      <c r="P12" s="253"/>
      <c r="Q12" s="253"/>
      <c r="R12" s="253"/>
      <c r="S12" s="254"/>
    </row>
    <row r="13" spans="2:19" ht="21" customHeight="1">
      <c r="B13" s="251"/>
      <c r="C13" s="252"/>
      <c r="D13" s="252"/>
      <c r="E13" s="252"/>
      <c r="F13" s="252"/>
      <c r="G13" s="252"/>
      <c r="H13" s="252"/>
      <c r="I13" s="252"/>
      <c r="J13" s="252"/>
      <c r="K13" s="252"/>
      <c r="L13" s="252"/>
      <c r="M13" s="252"/>
      <c r="N13" s="252"/>
      <c r="O13" s="252"/>
      <c r="P13" s="253"/>
      <c r="Q13" s="253"/>
      <c r="R13" s="253"/>
      <c r="S13" s="254"/>
    </row>
    <row r="14" spans="2:19" ht="21" customHeight="1" thickBot="1">
      <c r="B14" s="262"/>
      <c r="C14" s="263"/>
      <c r="D14" s="263"/>
      <c r="E14" s="263"/>
      <c r="F14" s="263"/>
      <c r="G14" s="263"/>
      <c r="H14" s="263"/>
      <c r="I14" s="263"/>
      <c r="J14" s="263"/>
      <c r="K14" s="263"/>
      <c r="L14" s="263"/>
      <c r="M14" s="263"/>
      <c r="N14" s="263"/>
      <c r="O14" s="263"/>
      <c r="P14" s="264"/>
      <c r="Q14" s="264"/>
      <c r="R14" s="264"/>
      <c r="S14" s="265"/>
    </row>
    <row r="15" spans="2:19" ht="24" customHeight="1" thickTop="1" thickBot="1">
      <c r="B15" s="257" t="s">
        <v>91</v>
      </c>
      <c r="C15" s="258"/>
      <c r="D15" s="258"/>
      <c r="E15" s="258"/>
      <c r="F15" s="258"/>
      <c r="G15" s="258"/>
      <c r="H15" s="258"/>
      <c r="I15" s="258"/>
      <c r="J15" s="258"/>
      <c r="K15" s="258"/>
      <c r="L15" s="258"/>
      <c r="M15" s="259">
        <f>SUM(M11:O14)</f>
        <v>0</v>
      </c>
      <c r="N15" s="258"/>
      <c r="O15" s="258"/>
      <c r="P15" s="260"/>
      <c r="Q15" s="260"/>
      <c r="R15" s="260"/>
      <c r="S15" s="261"/>
    </row>
    <row r="16" spans="2:19" ht="7.5" customHeight="1"/>
    <row r="17" spans="1:20" ht="17.25" customHeight="1">
      <c r="B17" s="33" t="s">
        <v>92</v>
      </c>
      <c r="I17" s="39"/>
    </row>
    <row r="18" spans="1:20" ht="21" customHeight="1">
      <c r="B18" s="271" t="s">
        <v>195</v>
      </c>
      <c r="C18" s="271"/>
      <c r="D18" s="271"/>
      <c r="E18" s="271"/>
      <c r="F18" s="271"/>
      <c r="G18" s="271"/>
      <c r="I18" s="272"/>
      <c r="J18" s="272"/>
    </row>
    <row r="19" spans="1:20" ht="21" customHeight="1">
      <c r="B19" s="273" t="s">
        <v>93</v>
      </c>
      <c r="C19" s="273"/>
      <c r="D19" s="273"/>
      <c r="E19" s="273"/>
      <c r="F19" s="273"/>
      <c r="G19" s="273"/>
      <c r="J19" s="33" t="s">
        <v>189</v>
      </c>
      <c r="L19" s="276"/>
      <c r="M19" s="277"/>
      <c r="N19" s="277"/>
      <c r="O19" s="277"/>
      <c r="P19" s="277"/>
      <c r="Q19" s="277"/>
      <c r="R19" s="277"/>
      <c r="S19" s="277"/>
    </row>
    <row r="20" spans="1:20" ht="19.5" customHeight="1">
      <c r="C20" s="38"/>
      <c r="L20" s="276"/>
      <c r="M20" s="277"/>
      <c r="N20" s="277"/>
      <c r="O20" s="277"/>
      <c r="P20" s="277"/>
      <c r="Q20" s="277"/>
      <c r="R20" s="277"/>
      <c r="S20" s="277"/>
    </row>
    <row r="21" spans="1:20" ht="21" customHeight="1">
      <c r="C21" s="38"/>
      <c r="J21" s="33" t="s">
        <v>190</v>
      </c>
      <c r="L21" s="276"/>
      <c r="M21" s="277"/>
      <c r="N21" s="277"/>
      <c r="O21" s="277"/>
      <c r="P21" s="277"/>
      <c r="Q21" s="277"/>
      <c r="R21" s="277"/>
      <c r="S21" s="277"/>
    </row>
    <row r="22" spans="1:20" ht="22.5" customHeight="1">
      <c r="C22" s="38"/>
      <c r="L22" s="276"/>
      <c r="M22" s="277"/>
      <c r="N22" s="277"/>
      <c r="O22" s="277"/>
      <c r="P22" s="277"/>
      <c r="Q22" s="277"/>
      <c r="R22" s="277"/>
      <c r="S22" s="277"/>
    </row>
    <row r="23" spans="1:20" ht="15" customHeight="1">
      <c r="A23" s="40"/>
      <c r="B23" s="40"/>
      <c r="C23" s="40"/>
      <c r="D23" s="40"/>
      <c r="E23" s="40"/>
      <c r="F23" s="40"/>
      <c r="G23" s="40"/>
      <c r="H23" s="40"/>
      <c r="I23" s="40"/>
      <c r="J23" s="40"/>
      <c r="K23" s="40"/>
      <c r="L23" s="40"/>
      <c r="M23" s="40"/>
      <c r="N23" s="40"/>
      <c r="O23" s="40"/>
      <c r="P23" s="40"/>
      <c r="Q23" s="40"/>
      <c r="R23" s="40"/>
      <c r="S23" s="40"/>
      <c r="T23" s="40"/>
    </row>
    <row r="24" spans="1:20" ht="17.25">
      <c r="A24" s="40"/>
      <c r="B24" s="40"/>
      <c r="C24" s="40"/>
      <c r="D24" s="40"/>
      <c r="E24" s="40"/>
      <c r="F24" s="40"/>
      <c r="G24" s="40"/>
      <c r="H24" s="40"/>
      <c r="I24" s="41"/>
      <c r="J24" s="40"/>
      <c r="K24" s="40"/>
      <c r="L24" s="40"/>
      <c r="M24" s="40"/>
      <c r="N24" s="40"/>
      <c r="O24" s="40"/>
      <c r="P24" s="40"/>
      <c r="Q24" s="40"/>
      <c r="R24" s="40"/>
      <c r="S24" s="40"/>
      <c r="T24" s="40"/>
    </row>
    <row r="25" spans="1:20" ht="21" customHeight="1">
      <c r="A25" s="40"/>
      <c r="B25" s="40"/>
      <c r="C25" s="40"/>
      <c r="D25" s="40"/>
      <c r="E25" s="40"/>
      <c r="F25" s="40"/>
      <c r="G25" s="40"/>
      <c r="H25" s="40"/>
      <c r="I25" s="40"/>
      <c r="J25" s="40"/>
      <c r="K25" s="40"/>
      <c r="L25" s="40"/>
      <c r="M25" s="40"/>
      <c r="N25" s="274"/>
      <c r="O25" s="274"/>
      <c r="P25" s="274"/>
      <c r="Q25" s="274"/>
      <c r="R25" s="274"/>
      <c r="S25" s="40"/>
      <c r="T25" s="40"/>
    </row>
    <row r="26" spans="1:20" ht="24" customHeight="1">
      <c r="A26" s="40"/>
      <c r="B26" s="40"/>
      <c r="C26" s="40"/>
      <c r="D26" s="40"/>
      <c r="E26" s="40"/>
      <c r="F26" s="40"/>
      <c r="G26" s="40"/>
      <c r="H26" s="40"/>
      <c r="I26" s="40"/>
      <c r="J26" s="40"/>
      <c r="K26" s="268"/>
      <c r="L26" s="268"/>
      <c r="M26" s="268"/>
      <c r="N26" s="275"/>
      <c r="O26" s="275"/>
      <c r="P26" s="275"/>
      <c r="Q26" s="275"/>
      <c r="R26" s="275"/>
      <c r="S26" s="275"/>
      <c r="T26" s="40"/>
    </row>
    <row r="27" spans="1:20" ht="24" customHeight="1">
      <c r="A27" s="40"/>
      <c r="B27" s="266"/>
      <c r="C27" s="267"/>
      <c r="D27" s="267"/>
      <c r="E27" s="267"/>
      <c r="F27" s="267"/>
      <c r="G27" s="40"/>
      <c r="H27" s="40"/>
      <c r="I27" s="40"/>
      <c r="J27" s="40"/>
      <c r="K27" s="268"/>
      <c r="L27" s="268"/>
      <c r="M27" s="268"/>
      <c r="N27" s="268"/>
      <c r="O27" s="268"/>
      <c r="P27" s="268"/>
      <c r="Q27" s="268"/>
      <c r="R27" s="268"/>
      <c r="S27" s="268"/>
      <c r="T27" s="40"/>
    </row>
    <row r="28" spans="1:20" ht="24" customHeight="1">
      <c r="A28" s="40"/>
      <c r="B28" s="40"/>
      <c r="C28" s="40"/>
      <c r="D28" s="40"/>
      <c r="E28" s="40"/>
      <c r="F28" s="40"/>
      <c r="G28" s="40"/>
      <c r="H28" s="40"/>
      <c r="I28" s="40"/>
      <c r="J28" s="40"/>
      <c r="K28" s="268"/>
      <c r="L28" s="268"/>
      <c r="M28" s="268"/>
      <c r="N28" s="269"/>
      <c r="O28" s="269"/>
      <c r="P28" s="269"/>
      <c r="Q28" s="269"/>
      <c r="R28" s="269"/>
      <c r="S28" s="269"/>
      <c r="T28" s="40"/>
    </row>
    <row r="29" spans="1:20" ht="24" customHeight="1">
      <c r="A29" s="40"/>
      <c r="B29" s="40"/>
      <c r="C29" s="270"/>
      <c r="D29" s="270"/>
      <c r="E29" s="270"/>
      <c r="F29" s="270"/>
      <c r="G29" s="270"/>
      <c r="H29" s="270"/>
      <c r="I29" s="270"/>
      <c r="J29" s="40"/>
      <c r="K29" s="268"/>
      <c r="L29" s="268"/>
      <c r="M29" s="268"/>
      <c r="N29" s="268"/>
      <c r="O29" s="268"/>
      <c r="P29" s="268"/>
      <c r="Q29" s="268"/>
      <c r="R29" s="268"/>
      <c r="S29" s="268"/>
      <c r="T29" s="40"/>
    </row>
    <row r="30" spans="1:20" ht="22.5" customHeight="1">
      <c r="A30" s="40"/>
      <c r="B30" s="40"/>
      <c r="C30" s="42"/>
      <c r="D30" s="42"/>
      <c r="E30" s="42"/>
      <c r="F30" s="42"/>
      <c r="G30" s="42"/>
      <c r="H30" s="42"/>
      <c r="I30" s="42"/>
      <c r="J30" s="40"/>
      <c r="K30" s="40"/>
      <c r="L30" s="40"/>
      <c r="M30" s="37"/>
      <c r="N30" s="37"/>
      <c r="O30" s="37"/>
      <c r="P30" s="37"/>
      <c r="Q30" s="37"/>
      <c r="R30" s="37"/>
      <c r="S30" s="37"/>
      <c r="T30" s="40"/>
    </row>
    <row r="31" spans="1:20" ht="24" customHeight="1">
      <c r="A31" s="40"/>
      <c r="B31" s="40"/>
      <c r="C31" s="40"/>
      <c r="D31" s="40"/>
      <c r="E31" s="40"/>
      <c r="F31" s="40"/>
      <c r="G31" s="40"/>
      <c r="H31" s="40"/>
      <c r="I31" s="43"/>
      <c r="J31" s="40"/>
      <c r="K31" s="40"/>
      <c r="L31" s="40"/>
      <c r="M31" s="37"/>
      <c r="N31" s="37"/>
      <c r="O31" s="37"/>
      <c r="P31" s="37"/>
      <c r="Q31" s="37"/>
      <c r="R31" s="37"/>
      <c r="S31" s="37"/>
      <c r="T31" s="40"/>
    </row>
    <row r="32" spans="1:20" ht="3.75" customHeight="1">
      <c r="A32" s="40"/>
      <c r="B32" s="40"/>
      <c r="C32" s="40"/>
      <c r="D32" s="40"/>
      <c r="E32" s="40"/>
      <c r="F32" s="40"/>
      <c r="G32" s="40"/>
      <c r="H32" s="40"/>
      <c r="I32" s="40"/>
      <c r="J32" s="40"/>
      <c r="K32" s="40"/>
      <c r="L32" s="40"/>
      <c r="M32" s="268"/>
      <c r="N32" s="268"/>
      <c r="O32" s="268"/>
      <c r="P32" s="40"/>
      <c r="Q32" s="40"/>
      <c r="R32" s="40"/>
      <c r="S32" s="40"/>
      <c r="T32" s="40"/>
    </row>
    <row r="33" spans="1:20" ht="21" customHeight="1">
      <c r="A33" s="40"/>
      <c r="B33" s="268"/>
      <c r="C33" s="268"/>
      <c r="D33" s="268"/>
      <c r="E33" s="268"/>
      <c r="F33" s="268"/>
      <c r="G33" s="268"/>
      <c r="H33" s="268"/>
      <c r="I33" s="268"/>
      <c r="J33" s="268"/>
      <c r="K33" s="268"/>
      <c r="L33" s="268"/>
      <c r="M33" s="268"/>
      <c r="N33" s="268"/>
      <c r="O33" s="268"/>
      <c r="P33" s="268"/>
      <c r="Q33" s="268"/>
      <c r="R33" s="268"/>
      <c r="S33" s="268"/>
      <c r="T33" s="40"/>
    </row>
    <row r="34" spans="1:20" ht="21" customHeight="1">
      <c r="A34" s="40"/>
      <c r="B34" s="268"/>
      <c r="C34" s="268"/>
      <c r="D34" s="268"/>
      <c r="E34" s="268"/>
      <c r="F34" s="268"/>
      <c r="G34" s="268"/>
      <c r="H34" s="268"/>
      <c r="I34" s="268"/>
      <c r="J34" s="268"/>
      <c r="K34" s="268"/>
      <c r="L34" s="268"/>
      <c r="M34" s="278"/>
      <c r="N34" s="278"/>
      <c r="O34" s="278"/>
      <c r="P34" s="268"/>
      <c r="Q34" s="268"/>
      <c r="R34" s="268"/>
      <c r="S34" s="268"/>
      <c r="T34" s="40"/>
    </row>
    <row r="35" spans="1:20" ht="21" customHeight="1">
      <c r="A35" s="40"/>
      <c r="B35" s="268"/>
      <c r="C35" s="268"/>
      <c r="D35" s="268"/>
      <c r="E35" s="268"/>
      <c r="F35" s="268"/>
      <c r="G35" s="268"/>
      <c r="H35" s="268"/>
      <c r="I35" s="268"/>
      <c r="J35" s="268"/>
      <c r="K35" s="268"/>
      <c r="L35" s="268"/>
      <c r="M35" s="268"/>
      <c r="N35" s="268"/>
      <c r="O35" s="268"/>
      <c r="P35" s="268"/>
      <c r="Q35" s="268"/>
      <c r="R35" s="268"/>
      <c r="S35" s="268"/>
      <c r="T35" s="40"/>
    </row>
    <row r="36" spans="1:20" ht="21" customHeight="1">
      <c r="A36" s="40"/>
      <c r="B36" s="268"/>
      <c r="C36" s="268"/>
      <c r="D36" s="268"/>
      <c r="E36" s="268"/>
      <c r="F36" s="268"/>
      <c r="G36" s="268"/>
      <c r="H36" s="268"/>
      <c r="I36" s="268"/>
      <c r="J36" s="268"/>
      <c r="K36" s="268"/>
      <c r="L36" s="268"/>
      <c r="M36" s="268"/>
      <c r="N36" s="268"/>
      <c r="O36" s="268"/>
      <c r="P36" s="268"/>
      <c r="Q36" s="268"/>
      <c r="R36" s="268"/>
      <c r="S36" s="268"/>
      <c r="T36" s="40"/>
    </row>
    <row r="37" spans="1:20" ht="21" customHeight="1">
      <c r="A37" s="40"/>
      <c r="B37" s="268"/>
      <c r="C37" s="268"/>
      <c r="D37" s="268"/>
      <c r="E37" s="268"/>
      <c r="F37" s="268"/>
      <c r="G37" s="268"/>
      <c r="H37" s="268"/>
      <c r="I37" s="268"/>
      <c r="J37" s="268"/>
      <c r="K37" s="268"/>
      <c r="L37" s="268"/>
      <c r="M37" s="268"/>
      <c r="N37" s="268"/>
      <c r="O37" s="268"/>
      <c r="P37" s="268"/>
      <c r="Q37" s="268"/>
      <c r="R37" s="268"/>
      <c r="S37" s="268"/>
      <c r="T37" s="40"/>
    </row>
    <row r="38" spans="1:20" ht="24" customHeight="1">
      <c r="A38" s="40"/>
      <c r="B38" s="268"/>
      <c r="C38" s="268"/>
      <c r="D38" s="268"/>
      <c r="E38" s="268"/>
      <c r="F38" s="268"/>
      <c r="G38" s="268"/>
      <c r="H38" s="268"/>
      <c r="I38" s="268"/>
      <c r="J38" s="268"/>
      <c r="K38" s="268"/>
      <c r="L38" s="268"/>
      <c r="M38" s="279"/>
      <c r="N38" s="268"/>
      <c r="O38" s="268"/>
      <c r="P38" s="268"/>
      <c r="Q38" s="268"/>
      <c r="R38" s="268"/>
      <c r="S38" s="268"/>
      <c r="T38" s="40"/>
    </row>
    <row r="39" spans="1:20" ht="7.5" customHeight="1">
      <c r="A39" s="40"/>
      <c r="B39" s="40"/>
      <c r="C39" s="40"/>
      <c r="D39" s="40"/>
      <c r="E39" s="40"/>
      <c r="F39" s="40"/>
      <c r="G39" s="40"/>
      <c r="H39" s="40"/>
      <c r="I39" s="40"/>
      <c r="J39" s="40"/>
      <c r="K39" s="40"/>
      <c r="L39" s="40"/>
      <c r="M39" s="40"/>
      <c r="N39" s="40"/>
      <c r="O39" s="40"/>
      <c r="P39" s="40"/>
      <c r="Q39" s="40"/>
      <c r="R39" s="40"/>
      <c r="S39" s="40"/>
      <c r="T39" s="40"/>
    </row>
    <row r="40" spans="1:20" ht="18.75" customHeight="1">
      <c r="A40" s="40"/>
      <c r="B40" s="40"/>
      <c r="C40" s="40"/>
      <c r="D40" s="40"/>
      <c r="E40" s="40"/>
      <c r="F40" s="40"/>
      <c r="G40" s="40"/>
      <c r="H40" s="40"/>
      <c r="I40" s="40"/>
      <c r="J40" s="40"/>
      <c r="K40" s="40"/>
      <c r="L40" s="40"/>
      <c r="M40" s="40"/>
      <c r="N40" s="40"/>
      <c r="O40" s="40"/>
      <c r="P40" s="40"/>
      <c r="Q40" s="40"/>
      <c r="R40" s="40"/>
      <c r="S40" s="40"/>
      <c r="T40" s="40"/>
    </row>
    <row r="41" spans="1:20" ht="21" customHeight="1">
      <c r="A41" s="40"/>
      <c r="B41" s="40"/>
      <c r="C41" s="40"/>
      <c r="D41" s="40"/>
      <c r="E41" s="40"/>
      <c r="F41" s="40"/>
      <c r="G41" s="40"/>
      <c r="H41" s="40"/>
      <c r="I41" s="40"/>
      <c r="J41" s="40"/>
      <c r="K41" s="40"/>
      <c r="L41" s="40"/>
      <c r="M41" s="40"/>
      <c r="N41" s="40"/>
      <c r="O41" s="40"/>
      <c r="P41" s="40"/>
      <c r="Q41" s="40"/>
      <c r="R41" s="40"/>
      <c r="S41" s="40"/>
      <c r="T41" s="40"/>
    </row>
    <row r="42" spans="1:20" ht="21" customHeight="1">
      <c r="A42" s="40"/>
      <c r="B42" s="40"/>
      <c r="C42" s="43"/>
      <c r="D42" s="40"/>
      <c r="E42" s="40"/>
      <c r="F42" s="40"/>
      <c r="G42" s="40"/>
      <c r="H42" s="40"/>
      <c r="I42" s="40"/>
      <c r="J42" s="40"/>
      <c r="K42" s="40"/>
      <c r="L42" s="40"/>
      <c r="M42" s="40"/>
      <c r="N42" s="40"/>
      <c r="O42" s="40"/>
      <c r="P42" s="40"/>
      <c r="Q42" s="40"/>
      <c r="R42" s="40"/>
      <c r="S42" s="40"/>
      <c r="T42" s="40"/>
    </row>
    <row r="43" spans="1:20" ht="15" customHeight="1">
      <c r="A43" s="40"/>
      <c r="B43" s="40"/>
      <c r="C43" s="40"/>
      <c r="D43" s="40"/>
      <c r="E43" s="40"/>
      <c r="F43" s="40"/>
      <c r="G43" s="40"/>
      <c r="H43" s="40"/>
      <c r="I43" s="40"/>
      <c r="J43" s="40"/>
      <c r="K43" s="40"/>
      <c r="L43" s="40"/>
      <c r="M43" s="40"/>
      <c r="N43" s="40"/>
      <c r="O43" s="40"/>
      <c r="P43" s="40"/>
      <c r="Q43" s="40"/>
      <c r="R43" s="40"/>
      <c r="S43" s="40"/>
    </row>
    <row r="44" spans="1:20" ht="17.25" customHeight="1">
      <c r="I44" s="40"/>
      <c r="Q44" s="40"/>
    </row>
  </sheetData>
  <sheetProtection sheet="1" objects="1" scenarios="1"/>
  <mergeCells count="105">
    <mergeCell ref="B38:C38"/>
    <mergeCell ref="D38:H38"/>
    <mergeCell ref="I38:J38"/>
    <mergeCell ref="K38:L38"/>
    <mergeCell ref="M38:O38"/>
    <mergeCell ref="P38:S38"/>
    <mergeCell ref="B37:C37"/>
    <mergeCell ref="D37:H37"/>
    <mergeCell ref="I37:J37"/>
    <mergeCell ref="K37:L37"/>
    <mergeCell ref="M37:O37"/>
    <mergeCell ref="P37:S37"/>
    <mergeCell ref="B36:C36"/>
    <mergeCell ref="D36:H36"/>
    <mergeCell ref="I36:J36"/>
    <mergeCell ref="K36:L36"/>
    <mergeCell ref="M36:O36"/>
    <mergeCell ref="P36:S36"/>
    <mergeCell ref="B35:C35"/>
    <mergeCell ref="D35:H35"/>
    <mergeCell ref="I35:J35"/>
    <mergeCell ref="K35:L35"/>
    <mergeCell ref="M35:O35"/>
    <mergeCell ref="P35:S35"/>
    <mergeCell ref="P33:S33"/>
    <mergeCell ref="B34:C34"/>
    <mergeCell ref="D34:H34"/>
    <mergeCell ref="I34:J34"/>
    <mergeCell ref="K34:L34"/>
    <mergeCell ref="M34:O34"/>
    <mergeCell ref="P34:S34"/>
    <mergeCell ref="M32:O32"/>
    <mergeCell ref="B33:C33"/>
    <mergeCell ref="D33:H33"/>
    <mergeCell ref="I33:J33"/>
    <mergeCell ref="K33:L33"/>
    <mergeCell ref="M33:O33"/>
    <mergeCell ref="B27:F27"/>
    <mergeCell ref="K27:M27"/>
    <mergeCell ref="N27:S27"/>
    <mergeCell ref="K28:M28"/>
    <mergeCell ref="N28:S28"/>
    <mergeCell ref="C29:I29"/>
    <mergeCell ref="K29:M29"/>
    <mergeCell ref="N29:S29"/>
    <mergeCell ref="B18:G18"/>
    <mergeCell ref="I18:J18"/>
    <mergeCell ref="B19:G19"/>
    <mergeCell ref="N25:R25"/>
    <mergeCell ref="K26:M26"/>
    <mergeCell ref="N26:S26"/>
    <mergeCell ref="L19:S19"/>
    <mergeCell ref="L20:S20"/>
    <mergeCell ref="L21:S21"/>
    <mergeCell ref="L22:S22"/>
    <mergeCell ref="B15:C15"/>
    <mergeCell ref="D15:H15"/>
    <mergeCell ref="I15:J15"/>
    <mergeCell ref="K15:L15"/>
    <mergeCell ref="M15:O15"/>
    <mergeCell ref="P15:S15"/>
    <mergeCell ref="B14:C14"/>
    <mergeCell ref="D14:H14"/>
    <mergeCell ref="I14:J14"/>
    <mergeCell ref="K14:L14"/>
    <mergeCell ref="M14:O14"/>
    <mergeCell ref="P14:S14"/>
    <mergeCell ref="B13:C13"/>
    <mergeCell ref="D13:H13"/>
    <mergeCell ref="I13:J13"/>
    <mergeCell ref="K13:L13"/>
    <mergeCell ref="M13:O13"/>
    <mergeCell ref="P13:S13"/>
    <mergeCell ref="B12:C12"/>
    <mergeCell ref="D12:H12"/>
    <mergeCell ref="I12:J12"/>
    <mergeCell ref="K12:L12"/>
    <mergeCell ref="M12:O12"/>
    <mergeCell ref="P12:S12"/>
    <mergeCell ref="P10:S10"/>
    <mergeCell ref="B11:C11"/>
    <mergeCell ref="D11:H11"/>
    <mergeCell ref="I11:J11"/>
    <mergeCell ref="K11:L11"/>
    <mergeCell ref="M11:O11"/>
    <mergeCell ref="P11:S11"/>
    <mergeCell ref="M9:O9"/>
    <mergeCell ref="B10:C10"/>
    <mergeCell ref="D10:H10"/>
    <mergeCell ref="I10:J10"/>
    <mergeCell ref="K10:L10"/>
    <mergeCell ref="M10:O10"/>
    <mergeCell ref="K5:M5"/>
    <mergeCell ref="N5:S5"/>
    <mergeCell ref="C6:I6"/>
    <mergeCell ref="K6:M6"/>
    <mergeCell ref="N6:S6"/>
    <mergeCell ref="C7:G7"/>
    <mergeCell ref="G1:L1"/>
    <mergeCell ref="L2:R2"/>
    <mergeCell ref="K3:M3"/>
    <mergeCell ref="N3:S3"/>
    <mergeCell ref="B4:F4"/>
    <mergeCell ref="K4:M4"/>
    <mergeCell ref="N4:S4"/>
  </mergeCells>
  <phoneticPr fontId="3"/>
  <pageMargins left="0.70866141732283472" right="0.31496062992125984" top="0.74803149606299213" bottom="0.74803149606299213" header="0.31496062992125984" footer="0.31496062992125984"/>
  <pageSetup paperSize="9" scale="9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66"/>
  </sheetPr>
  <dimension ref="A1:J28"/>
  <sheetViews>
    <sheetView topLeftCell="A13" workbookViewId="0">
      <selection activeCell="L24" sqref="L24"/>
    </sheetView>
  </sheetViews>
  <sheetFormatPr defaultRowHeight="13.5"/>
  <cols>
    <col min="1" max="1" width="11" style="45" customWidth="1"/>
    <col min="2" max="10" width="8.5" style="45" customWidth="1"/>
    <col min="11" max="256" width="9" style="45"/>
    <col min="257" max="257" width="12.125" style="45" customWidth="1"/>
    <col min="258" max="265" width="9" style="45"/>
    <col min="266" max="266" width="10.25" style="45" customWidth="1"/>
    <col min="267" max="512" width="9" style="45"/>
    <col min="513" max="513" width="12.125" style="45" customWidth="1"/>
    <col min="514" max="521" width="9" style="45"/>
    <col min="522" max="522" width="10.25" style="45" customWidth="1"/>
    <col min="523" max="768" width="9" style="45"/>
    <col min="769" max="769" width="12.125" style="45" customWidth="1"/>
    <col min="770" max="777" width="9" style="45"/>
    <col min="778" max="778" width="10.25" style="45" customWidth="1"/>
    <col min="779" max="1024" width="9" style="45"/>
    <col min="1025" max="1025" width="12.125" style="45" customWidth="1"/>
    <col min="1026" max="1033" width="9" style="45"/>
    <col min="1034" max="1034" width="10.25" style="45" customWidth="1"/>
    <col min="1035" max="1280" width="9" style="45"/>
    <col min="1281" max="1281" width="12.125" style="45" customWidth="1"/>
    <col min="1282" max="1289" width="9" style="45"/>
    <col min="1290" max="1290" width="10.25" style="45" customWidth="1"/>
    <col min="1291" max="1536" width="9" style="45"/>
    <col min="1537" max="1537" width="12.125" style="45" customWidth="1"/>
    <col min="1538" max="1545" width="9" style="45"/>
    <col min="1546" max="1546" width="10.25" style="45" customWidth="1"/>
    <col min="1547" max="1792" width="9" style="45"/>
    <col min="1793" max="1793" width="12.125" style="45" customWidth="1"/>
    <col min="1794" max="1801" width="9" style="45"/>
    <col min="1802" max="1802" width="10.25" style="45" customWidth="1"/>
    <col min="1803" max="2048" width="9" style="45"/>
    <col min="2049" max="2049" width="12.125" style="45" customWidth="1"/>
    <col min="2050" max="2057" width="9" style="45"/>
    <col min="2058" max="2058" width="10.25" style="45" customWidth="1"/>
    <col min="2059" max="2304" width="9" style="45"/>
    <col min="2305" max="2305" width="12.125" style="45" customWidth="1"/>
    <col min="2306" max="2313" width="9" style="45"/>
    <col min="2314" max="2314" width="10.25" style="45" customWidth="1"/>
    <col min="2315" max="2560" width="9" style="45"/>
    <col min="2561" max="2561" width="12.125" style="45" customWidth="1"/>
    <col min="2562" max="2569" width="9" style="45"/>
    <col min="2570" max="2570" width="10.25" style="45" customWidth="1"/>
    <col min="2571" max="2816" width="9" style="45"/>
    <col min="2817" max="2817" width="12.125" style="45" customWidth="1"/>
    <col min="2818" max="2825" width="9" style="45"/>
    <col min="2826" max="2826" width="10.25" style="45" customWidth="1"/>
    <col min="2827" max="3072" width="9" style="45"/>
    <col min="3073" max="3073" width="12.125" style="45" customWidth="1"/>
    <col min="3074" max="3081" width="9" style="45"/>
    <col min="3082" max="3082" width="10.25" style="45" customWidth="1"/>
    <col min="3083" max="3328" width="9" style="45"/>
    <col min="3329" max="3329" width="12.125" style="45" customWidth="1"/>
    <col min="3330" max="3337" width="9" style="45"/>
    <col min="3338" max="3338" width="10.25" style="45" customWidth="1"/>
    <col min="3339" max="3584" width="9" style="45"/>
    <col min="3585" max="3585" width="12.125" style="45" customWidth="1"/>
    <col min="3586" max="3593" width="9" style="45"/>
    <col min="3594" max="3594" width="10.25" style="45" customWidth="1"/>
    <col min="3595" max="3840" width="9" style="45"/>
    <col min="3841" max="3841" width="12.125" style="45" customWidth="1"/>
    <col min="3842" max="3849" width="9" style="45"/>
    <col min="3850" max="3850" width="10.25" style="45" customWidth="1"/>
    <col min="3851" max="4096" width="9" style="45"/>
    <col min="4097" max="4097" width="12.125" style="45" customWidth="1"/>
    <col min="4098" max="4105" width="9" style="45"/>
    <col min="4106" max="4106" width="10.25" style="45" customWidth="1"/>
    <col min="4107" max="4352" width="9" style="45"/>
    <col min="4353" max="4353" width="12.125" style="45" customWidth="1"/>
    <col min="4354" max="4361" width="9" style="45"/>
    <col min="4362" max="4362" width="10.25" style="45" customWidth="1"/>
    <col min="4363" max="4608" width="9" style="45"/>
    <col min="4609" max="4609" width="12.125" style="45" customWidth="1"/>
    <col min="4610" max="4617" width="9" style="45"/>
    <col min="4618" max="4618" width="10.25" style="45" customWidth="1"/>
    <col min="4619" max="4864" width="9" style="45"/>
    <col min="4865" max="4865" width="12.125" style="45" customWidth="1"/>
    <col min="4866" max="4873" width="9" style="45"/>
    <col min="4874" max="4874" width="10.25" style="45" customWidth="1"/>
    <col min="4875" max="5120" width="9" style="45"/>
    <col min="5121" max="5121" width="12.125" style="45" customWidth="1"/>
    <col min="5122" max="5129" width="9" style="45"/>
    <col min="5130" max="5130" width="10.25" style="45" customWidth="1"/>
    <col min="5131" max="5376" width="9" style="45"/>
    <col min="5377" max="5377" width="12.125" style="45" customWidth="1"/>
    <col min="5378" max="5385" width="9" style="45"/>
    <col min="5386" max="5386" width="10.25" style="45" customWidth="1"/>
    <col min="5387" max="5632" width="9" style="45"/>
    <col min="5633" max="5633" width="12.125" style="45" customWidth="1"/>
    <col min="5634" max="5641" width="9" style="45"/>
    <col min="5642" max="5642" width="10.25" style="45" customWidth="1"/>
    <col min="5643" max="5888" width="9" style="45"/>
    <col min="5889" max="5889" width="12.125" style="45" customWidth="1"/>
    <col min="5890" max="5897" width="9" style="45"/>
    <col min="5898" max="5898" width="10.25" style="45" customWidth="1"/>
    <col min="5899" max="6144" width="9" style="45"/>
    <col min="6145" max="6145" width="12.125" style="45" customWidth="1"/>
    <col min="6146" max="6153" width="9" style="45"/>
    <col min="6154" max="6154" width="10.25" style="45" customWidth="1"/>
    <col min="6155" max="6400" width="9" style="45"/>
    <col min="6401" max="6401" width="12.125" style="45" customWidth="1"/>
    <col min="6402" max="6409" width="9" style="45"/>
    <col min="6410" max="6410" width="10.25" style="45" customWidth="1"/>
    <col min="6411" max="6656" width="9" style="45"/>
    <col min="6657" max="6657" width="12.125" style="45" customWidth="1"/>
    <col min="6658" max="6665" width="9" style="45"/>
    <col min="6666" max="6666" width="10.25" style="45" customWidth="1"/>
    <col min="6667" max="6912" width="9" style="45"/>
    <col min="6913" max="6913" width="12.125" style="45" customWidth="1"/>
    <col min="6914" max="6921" width="9" style="45"/>
    <col min="6922" max="6922" width="10.25" style="45" customWidth="1"/>
    <col min="6923" max="7168" width="9" style="45"/>
    <col min="7169" max="7169" width="12.125" style="45" customWidth="1"/>
    <col min="7170" max="7177" width="9" style="45"/>
    <col min="7178" max="7178" width="10.25" style="45" customWidth="1"/>
    <col min="7179" max="7424" width="9" style="45"/>
    <col min="7425" max="7425" width="12.125" style="45" customWidth="1"/>
    <col min="7426" max="7433" width="9" style="45"/>
    <col min="7434" max="7434" width="10.25" style="45" customWidth="1"/>
    <col min="7435" max="7680" width="9" style="45"/>
    <col min="7681" max="7681" width="12.125" style="45" customWidth="1"/>
    <col min="7682" max="7689" width="9" style="45"/>
    <col min="7690" max="7690" width="10.25" style="45" customWidth="1"/>
    <col min="7691" max="7936" width="9" style="45"/>
    <col min="7937" max="7937" width="12.125" style="45" customWidth="1"/>
    <col min="7938" max="7945" width="9" style="45"/>
    <col min="7946" max="7946" width="10.25" style="45" customWidth="1"/>
    <col min="7947" max="8192" width="9" style="45"/>
    <col min="8193" max="8193" width="12.125" style="45" customWidth="1"/>
    <col min="8194" max="8201" width="9" style="45"/>
    <col min="8202" max="8202" width="10.25" style="45" customWidth="1"/>
    <col min="8203" max="8448" width="9" style="45"/>
    <col min="8449" max="8449" width="12.125" style="45" customWidth="1"/>
    <col min="8450" max="8457" width="9" style="45"/>
    <col min="8458" max="8458" width="10.25" style="45" customWidth="1"/>
    <col min="8459" max="8704" width="9" style="45"/>
    <col min="8705" max="8705" width="12.125" style="45" customWidth="1"/>
    <col min="8706" max="8713" width="9" style="45"/>
    <col min="8714" max="8714" width="10.25" style="45" customWidth="1"/>
    <col min="8715" max="8960" width="9" style="45"/>
    <col min="8961" max="8961" width="12.125" style="45" customWidth="1"/>
    <col min="8962" max="8969" width="9" style="45"/>
    <col min="8970" max="8970" width="10.25" style="45" customWidth="1"/>
    <col min="8971" max="9216" width="9" style="45"/>
    <col min="9217" max="9217" width="12.125" style="45" customWidth="1"/>
    <col min="9218" max="9225" width="9" style="45"/>
    <col min="9226" max="9226" width="10.25" style="45" customWidth="1"/>
    <col min="9227" max="9472" width="9" style="45"/>
    <col min="9473" max="9473" width="12.125" style="45" customWidth="1"/>
    <col min="9474" max="9481" width="9" style="45"/>
    <col min="9482" max="9482" width="10.25" style="45" customWidth="1"/>
    <col min="9483" max="9728" width="9" style="45"/>
    <col min="9729" max="9729" width="12.125" style="45" customWidth="1"/>
    <col min="9730" max="9737" width="9" style="45"/>
    <col min="9738" max="9738" width="10.25" style="45" customWidth="1"/>
    <col min="9739" max="9984" width="9" style="45"/>
    <col min="9985" max="9985" width="12.125" style="45" customWidth="1"/>
    <col min="9986" max="9993" width="9" style="45"/>
    <col min="9994" max="9994" width="10.25" style="45" customWidth="1"/>
    <col min="9995" max="10240" width="9" style="45"/>
    <col min="10241" max="10241" width="12.125" style="45" customWidth="1"/>
    <col min="10242" max="10249" width="9" style="45"/>
    <col min="10250" max="10250" width="10.25" style="45" customWidth="1"/>
    <col min="10251" max="10496" width="9" style="45"/>
    <col min="10497" max="10497" width="12.125" style="45" customWidth="1"/>
    <col min="10498" max="10505" width="9" style="45"/>
    <col min="10506" max="10506" width="10.25" style="45" customWidth="1"/>
    <col min="10507" max="10752" width="9" style="45"/>
    <col min="10753" max="10753" width="12.125" style="45" customWidth="1"/>
    <col min="10754" max="10761" width="9" style="45"/>
    <col min="10762" max="10762" width="10.25" style="45" customWidth="1"/>
    <col min="10763" max="11008" width="9" style="45"/>
    <col min="11009" max="11009" width="12.125" style="45" customWidth="1"/>
    <col min="11010" max="11017" width="9" style="45"/>
    <col min="11018" max="11018" width="10.25" style="45" customWidth="1"/>
    <col min="11019" max="11264" width="9" style="45"/>
    <col min="11265" max="11265" width="12.125" style="45" customWidth="1"/>
    <col min="11266" max="11273" width="9" style="45"/>
    <col min="11274" max="11274" width="10.25" style="45" customWidth="1"/>
    <col min="11275" max="11520" width="9" style="45"/>
    <col min="11521" max="11521" width="12.125" style="45" customWidth="1"/>
    <col min="11522" max="11529" width="9" style="45"/>
    <col min="11530" max="11530" width="10.25" style="45" customWidth="1"/>
    <col min="11531" max="11776" width="9" style="45"/>
    <col min="11777" max="11777" width="12.125" style="45" customWidth="1"/>
    <col min="11778" max="11785" width="9" style="45"/>
    <col min="11786" max="11786" width="10.25" style="45" customWidth="1"/>
    <col min="11787" max="12032" width="9" style="45"/>
    <col min="12033" max="12033" width="12.125" style="45" customWidth="1"/>
    <col min="12034" max="12041" width="9" style="45"/>
    <col min="12042" max="12042" width="10.25" style="45" customWidth="1"/>
    <col min="12043" max="12288" width="9" style="45"/>
    <col min="12289" max="12289" width="12.125" style="45" customWidth="1"/>
    <col min="12290" max="12297" width="9" style="45"/>
    <col min="12298" max="12298" width="10.25" style="45" customWidth="1"/>
    <col min="12299" max="12544" width="9" style="45"/>
    <col min="12545" max="12545" width="12.125" style="45" customWidth="1"/>
    <col min="12546" max="12553" width="9" style="45"/>
    <col min="12554" max="12554" width="10.25" style="45" customWidth="1"/>
    <col min="12555" max="12800" width="9" style="45"/>
    <col min="12801" max="12801" width="12.125" style="45" customWidth="1"/>
    <col min="12802" max="12809" width="9" style="45"/>
    <col min="12810" max="12810" width="10.25" style="45" customWidth="1"/>
    <col min="12811" max="13056" width="9" style="45"/>
    <col min="13057" max="13057" width="12.125" style="45" customWidth="1"/>
    <col min="13058" max="13065" width="9" style="45"/>
    <col min="13066" max="13066" width="10.25" style="45" customWidth="1"/>
    <col min="13067" max="13312" width="9" style="45"/>
    <col min="13313" max="13313" width="12.125" style="45" customWidth="1"/>
    <col min="13314" max="13321" width="9" style="45"/>
    <col min="13322" max="13322" width="10.25" style="45" customWidth="1"/>
    <col min="13323" max="13568" width="9" style="45"/>
    <col min="13569" max="13569" width="12.125" style="45" customWidth="1"/>
    <col min="13570" max="13577" width="9" style="45"/>
    <col min="13578" max="13578" width="10.25" style="45" customWidth="1"/>
    <col min="13579" max="13824" width="9" style="45"/>
    <col min="13825" max="13825" width="12.125" style="45" customWidth="1"/>
    <col min="13826" max="13833" width="9" style="45"/>
    <col min="13834" max="13834" width="10.25" style="45" customWidth="1"/>
    <col min="13835" max="14080" width="9" style="45"/>
    <col min="14081" max="14081" width="12.125" style="45" customWidth="1"/>
    <col min="14082" max="14089" width="9" style="45"/>
    <col min="14090" max="14090" width="10.25" style="45" customWidth="1"/>
    <col min="14091" max="14336" width="9" style="45"/>
    <col min="14337" max="14337" width="12.125" style="45" customWidth="1"/>
    <col min="14338" max="14345" width="9" style="45"/>
    <col min="14346" max="14346" width="10.25" style="45" customWidth="1"/>
    <col min="14347" max="14592" width="9" style="45"/>
    <col min="14593" max="14593" width="12.125" style="45" customWidth="1"/>
    <col min="14594" max="14601" width="9" style="45"/>
    <col min="14602" max="14602" width="10.25" style="45" customWidth="1"/>
    <col min="14603" max="14848" width="9" style="45"/>
    <col min="14849" max="14849" width="12.125" style="45" customWidth="1"/>
    <col min="14850" max="14857" width="9" style="45"/>
    <col min="14858" max="14858" width="10.25" style="45" customWidth="1"/>
    <col min="14859" max="15104" width="9" style="45"/>
    <col min="15105" max="15105" width="12.125" style="45" customWidth="1"/>
    <col min="15106" max="15113" width="9" style="45"/>
    <col min="15114" max="15114" width="10.25" style="45" customWidth="1"/>
    <col min="15115" max="15360" width="9" style="45"/>
    <col min="15361" max="15361" width="12.125" style="45" customWidth="1"/>
    <col min="15362" max="15369" width="9" style="45"/>
    <col min="15370" max="15370" width="10.25" style="45" customWidth="1"/>
    <col min="15371" max="15616" width="9" style="45"/>
    <col min="15617" max="15617" width="12.125" style="45" customWidth="1"/>
    <col min="15618" max="15625" width="9" style="45"/>
    <col min="15626" max="15626" width="10.25" style="45" customWidth="1"/>
    <col min="15627" max="15872" width="9" style="45"/>
    <col min="15873" max="15873" width="12.125" style="45" customWidth="1"/>
    <col min="15874" max="15881" width="9" style="45"/>
    <col min="15882" max="15882" width="10.25" style="45" customWidth="1"/>
    <col min="15883" max="16128" width="9" style="45"/>
    <col min="16129" max="16129" width="12.125" style="45" customWidth="1"/>
    <col min="16130" max="16137" width="9" style="45"/>
    <col min="16138" max="16138" width="10.25" style="45" customWidth="1"/>
    <col min="16139" max="16384" width="9" style="45"/>
  </cols>
  <sheetData>
    <row r="1" spans="1:10" ht="19.5" customHeight="1">
      <c r="A1" s="282" t="s">
        <v>52</v>
      </c>
      <c r="B1" s="282"/>
      <c r="C1" s="282"/>
      <c r="D1" s="282"/>
      <c r="E1" s="282"/>
      <c r="F1" s="282"/>
      <c r="G1" s="282"/>
      <c r="H1" s="282"/>
      <c r="I1" s="282"/>
      <c r="J1" s="282"/>
    </row>
    <row r="2" spans="1:10" ht="19.5" customHeight="1">
      <c r="A2" s="283" t="s">
        <v>143</v>
      </c>
      <c r="B2" s="283"/>
      <c r="C2" s="283"/>
      <c r="D2" s="283"/>
      <c r="E2" s="283"/>
      <c r="F2" s="283"/>
      <c r="G2" s="283"/>
      <c r="H2" s="283"/>
      <c r="I2" s="283"/>
      <c r="J2" s="283"/>
    </row>
    <row r="3" spans="1:10" ht="19.5" customHeight="1" thickBot="1">
      <c r="C3" s="80"/>
      <c r="D3" s="80"/>
      <c r="I3" s="96" t="s">
        <v>0</v>
      </c>
    </row>
    <row r="4" spans="1:10" ht="30" customHeight="1">
      <c r="A4" s="45" t="s">
        <v>53</v>
      </c>
      <c r="C4" s="80"/>
      <c r="D4" s="80"/>
      <c r="E4" s="292" t="s">
        <v>1</v>
      </c>
      <c r="F4" s="95" t="s">
        <v>2</v>
      </c>
      <c r="G4" s="60"/>
      <c r="H4" s="61"/>
      <c r="I4" s="61"/>
      <c r="J4" s="113" t="s">
        <v>169</v>
      </c>
    </row>
    <row r="5" spans="1:10" ht="39.75" customHeight="1">
      <c r="E5" s="293"/>
      <c r="F5" s="81" t="s">
        <v>3</v>
      </c>
      <c r="G5" s="63"/>
      <c r="H5" s="66"/>
      <c r="I5" s="64"/>
      <c r="J5" s="65"/>
    </row>
    <row r="6" spans="1:10" ht="24" customHeight="1">
      <c r="E6" s="293"/>
      <c r="F6" s="81" t="s">
        <v>4</v>
      </c>
      <c r="G6" s="63"/>
      <c r="H6" s="66"/>
      <c r="I6" s="66"/>
      <c r="J6" s="65"/>
    </row>
    <row r="7" spans="1:10" ht="24" customHeight="1" thickBot="1">
      <c r="E7" s="294"/>
      <c r="F7" s="82" t="s">
        <v>5</v>
      </c>
      <c r="G7" s="83"/>
      <c r="H7" s="93"/>
      <c r="I7" s="94"/>
      <c r="J7" s="67"/>
    </row>
    <row r="8" spans="1:10" ht="19.5" customHeight="1"/>
    <row r="9" spans="1:10" ht="19.5" customHeight="1" thickBot="1">
      <c r="A9" s="80" t="s">
        <v>6</v>
      </c>
    </row>
    <row r="10" spans="1:10" ht="36" customHeight="1">
      <c r="A10" s="280" t="s">
        <v>2</v>
      </c>
      <c r="B10" s="68" t="s">
        <v>145</v>
      </c>
      <c r="C10" s="61"/>
      <c r="D10" s="61"/>
      <c r="E10" s="61"/>
      <c r="F10" s="69"/>
      <c r="G10" s="284" t="s">
        <v>7</v>
      </c>
      <c r="H10" s="287" t="s">
        <v>163</v>
      </c>
      <c r="I10" s="288"/>
      <c r="J10" s="289"/>
    </row>
    <row r="11" spans="1:10" ht="24" customHeight="1" thickBot="1">
      <c r="A11" s="286"/>
      <c r="B11" s="70"/>
      <c r="C11" s="71"/>
      <c r="D11" s="71"/>
      <c r="E11" s="72"/>
      <c r="F11" s="114" t="s">
        <v>169</v>
      </c>
      <c r="G11" s="285"/>
      <c r="H11" s="70"/>
      <c r="I11" s="290" t="s">
        <v>146</v>
      </c>
      <c r="J11" s="291"/>
    </row>
    <row r="12" spans="1:10" ht="19.5" customHeight="1">
      <c r="A12" s="280" t="s">
        <v>3</v>
      </c>
      <c r="B12" s="84" t="s">
        <v>144</v>
      </c>
      <c r="C12" s="61"/>
      <c r="D12" s="61"/>
      <c r="E12" s="61"/>
      <c r="F12" s="61"/>
      <c r="G12" s="61"/>
      <c r="H12" s="85"/>
      <c r="I12" s="61"/>
      <c r="J12" s="62"/>
    </row>
    <row r="13" spans="1:10" ht="43.5" customHeight="1" thickBot="1">
      <c r="A13" s="281"/>
      <c r="B13" s="73" t="s">
        <v>147</v>
      </c>
      <c r="C13" s="71"/>
      <c r="D13" s="71"/>
      <c r="E13" s="71"/>
      <c r="F13" s="71"/>
      <c r="G13" s="74" t="s">
        <v>148</v>
      </c>
      <c r="H13" s="86" t="s">
        <v>149</v>
      </c>
      <c r="I13" s="74"/>
      <c r="J13" s="75" t="s">
        <v>137</v>
      </c>
    </row>
    <row r="14" spans="1:10" ht="36.75" customHeight="1" thickBot="1">
      <c r="A14" s="105" t="s">
        <v>157</v>
      </c>
      <c r="B14" s="76" t="s">
        <v>158</v>
      </c>
      <c r="C14" s="77"/>
      <c r="D14" s="77" t="s">
        <v>161</v>
      </c>
      <c r="E14" s="77"/>
      <c r="F14" s="77" t="s">
        <v>159</v>
      </c>
      <c r="G14" s="108"/>
      <c r="H14" s="88" t="s">
        <v>160</v>
      </c>
      <c r="I14" s="108"/>
      <c r="J14" s="109"/>
    </row>
    <row r="15" spans="1:10" ht="22.5" customHeight="1">
      <c r="A15" s="103"/>
      <c r="B15" s="97" t="s">
        <v>150</v>
      </c>
      <c r="C15" s="97"/>
      <c r="D15" s="97"/>
      <c r="E15" s="97"/>
      <c r="F15" s="97"/>
      <c r="G15" s="97" t="s">
        <v>170</v>
      </c>
      <c r="H15" s="97"/>
      <c r="I15" s="97"/>
      <c r="J15" s="98"/>
    </row>
    <row r="16" spans="1:10" ht="22.5" customHeight="1">
      <c r="A16" s="107" t="s">
        <v>155</v>
      </c>
      <c r="B16" s="89" t="s">
        <v>151</v>
      </c>
      <c r="C16" s="89"/>
      <c r="D16" s="89"/>
      <c r="E16" s="89"/>
      <c r="F16" s="89"/>
      <c r="G16" s="89" t="s">
        <v>171</v>
      </c>
      <c r="H16" s="89"/>
      <c r="I16" s="76"/>
      <c r="J16" s="99"/>
    </row>
    <row r="17" spans="1:10" ht="22.5" customHeight="1">
      <c r="A17" s="107" t="s">
        <v>156</v>
      </c>
      <c r="B17" s="89" t="s">
        <v>152</v>
      </c>
      <c r="C17" s="87"/>
      <c r="D17" s="87"/>
      <c r="E17" s="89"/>
      <c r="F17" s="89"/>
      <c r="G17" s="89" t="s">
        <v>172</v>
      </c>
      <c r="H17" s="76"/>
      <c r="I17" s="87"/>
      <c r="J17" s="100"/>
    </row>
    <row r="18" spans="1:10" ht="22.5" customHeight="1">
      <c r="A18" s="105"/>
      <c r="B18" s="76" t="s">
        <v>153</v>
      </c>
      <c r="C18" s="76"/>
      <c r="D18" s="76"/>
      <c r="E18" s="76"/>
      <c r="F18" s="76"/>
      <c r="G18" s="76" t="s">
        <v>173</v>
      </c>
      <c r="H18" s="76"/>
      <c r="I18" s="76"/>
      <c r="J18" s="99"/>
    </row>
    <row r="19" spans="1:10" ht="22.5" customHeight="1">
      <c r="A19" s="104"/>
      <c r="B19" s="76" t="s">
        <v>154</v>
      </c>
      <c r="C19" s="76"/>
      <c r="D19" s="76"/>
      <c r="E19" s="76"/>
      <c r="F19" s="76"/>
      <c r="G19" s="76"/>
      <c r="H19" s="76"/>
      <c r="I19" s="76"/>
      <c r="J19" s="99"/>
    </row>
    <row r="20" spans="1:10" ht="22.5" customHeight="1">
      <c r="A20" s="104"/>
      <c r="B20" s="76"/>
      <c r="C20" s="76" t="s">
        <v>149</v>
      </c>
      <c r="D20" s="76"/>
      <c r="E20" s="76"/>
      <c r="F20" s="76"/>
      <c r="G20" s="76"/>
      <c r="H20" s="76"/>
      <c r="I20" s="76"/>
      <c r="J20" s="99" t="s">
        <v>137</v>
      </c>
    </row>
    <row r="21" spans="1:10" ht="22.5" customHeight="1" thickBot="1">
      <c r="A21" s="106"/>
      <c r="B21" s="101"/>
      <c r="C21" s="101"/>
      <c r="D21" s="101"/>
      <c r="E21" s="101"/>
      <c r="F21" s="101"/>
      <c r="G21" s="101"/>
      <c r="H21" s="101"/>
      <c r="I21" s="101"/>
      <c r="J21" s="102"/>
    </row>
    <row r="22" spans="1:10" ht="22.5" customHeight="1">
      <c r="A22" s="91" t="s">
        <v>162</v>
      </c>
      <c r="B22" s="110"/>
      <c r="C22" s="61"/>
      <c r="D22" s="61"/>
      <c r="E22" s="61"/>
      <c r="F22" s="61"/>
      <c r="G22" s="61"/>
      <c r="H22" s="61"/>
      <c r="I22" s="61"/>
      <c r="J22" s="62"/>
    </row>
    <row r="23" spans="1:10" ht="22.5" customHeight="1">
      <c r="A23" s="91" t="s">
        <v>164</v>
      </c>
      <c r="B23" s="90"/>
      <c r="C23" s="77"/>
      <c r="D23" s="77"/>
      <c r="E23" s="77"/>
      <c r="F23" s="77"/>
      <c r="G23" s="77"/>
      <c r="H23" s="77"/>
      <c r="I23" s="77"/>
      <c r="J23" s="78"/>
    </row>
    <row r="24" spans="1:10" ht="22.5" customHeight="1" thickBot="1">
      <c r="A24" s="112" t="s">
        <v>165</v>
      </c>
      <c r="B24" s="111"/>
      <c r="C24" s="71"/>
      <c r="D24" s="71"/>
      <c r="E24" s="71"/>
      <c r="F24" s="71"/>
      <c r="G24" s="71"/>
      <c r="H24" s="71"/>
      <c r="I24" s="71"/>
      <c r="J24" s="67"/>
    </row>
    <row r="25" spans="1:10" ht="19.5" customHeight="1">
      <c r="A25" s="80"/>
    </row>
    <row r="26" spans="1:10" ht="19.5" customHeight="1">
      <c r="A26" s="92" t="s">
        <v>166</v>
      </c>
    </row>
    <row r="27" spans="1:10" ht="19.5" customHeight="1">
      <c r="A27" s="92" t="s">
        <v>167</v>
      </c>
    </row>
    <row r="28" spans="1:10" ht="19.5" customHeight="1">
      <c r="A28" s="92"/>
      <c r="E28" s="79" t="s">
        <v>168</v>
      </c>
      <c r="F28" s="79"/>
      <c r="G28" s="79"/>
      <c r="H28" s="79"/>
      <c r="I28" s="79"/>
      <c r="J28" s="79" t="s">
        <v>169</v>
      </c>
    </row>
  </sheetData>
  <mergeCells count="8">
    <mergeCell ref="A12:A13"/>
    <mergeCell ref="A1:J1"/>
    <mergeCell ref="A2:J2"/>
    <mergeCell ref="G10:G11"/>
    <mergeCell ref="A10:A11"/>
    <mergeCell ref="H10:J10"/>
    <mergeCell ref="I11:J11"/>
    <mergeCell ref="E4:E7"/>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66"/>
  </sheetPr>
  <dimension ref="A1:AF41"/>
  <sheetViews>
    <sheetView topLeftCell="A16" workbookViewId="0">
      <selection activeCell="Q49" sqref="Q49"/>
    </sheetView>
  </sheetViews>
  <sheetFormatPr defaultRowHeight="14.25"/>
  <cols>
    <col min="1" max="26" width="2.625" style="115" customWidth="1"/>
    <col min="27" max="27" width="2.875" style="115" customWidth="1"/>
    <col min="28" max="30" width="2.625" style="115" customWidth="1"/>
    <col min="31" max="31" width="2.75" style="115" customWidth="1"/>
    <col min="32" max="32" width="2.625" style="115" customWidth="1"/>
    <col min="33" max="256" width="9" style="115"/>
    <col min="257" max="282" width="2.625" style="115" customWidth="1"/>
    <col min="283" max="283" width="2.875" style="115" customWidth="1"/>
    <col min="284" max="286" width="2.625" style="115" customWidth="1"/>
    <col min="287" max="287" width="2.75" style="115" customWidth="1"/>
    <col min="288" max="288" width="2.625" style="115" customWidth="1"/>
    <col min="289" max="512" width="9" style="115"/>
    <col min="513" max="538" width="2.625" style="115" customWidth="1"/>
    <col min="539" max="539" width="2.875" style="115" customWidth="1"/>
    <col min="540" max="542" width="2.625" style="115" customWidth="1"/>
    <col min="543" max="543" width="2.75" style="115" customWidth="1"/>
    <col min="544" max="544" width="2.625" style="115" customWidth="1"/>
    <col min="545" max="768" width="9" style="115"/>
    <col min="769" max="794" width="2.625" style="115" customWidth="1"/>
    <col min="795" max="795" width="2.875" style="115" customWidth="1"/>
    <col min="796" max="798" width="2.625" style="115" customWidth="1"/>
    <col min="799" max="799" width="2.75" style="115" customWidth="1"/>
    <col min="800" max="800" width="2.625" style="115" customWidth="1"/>
    <col min="801" max="1024" width="9" style="115"/>
    <col min="1025" max="1050" width="2.625" style="115" customWidth="1"/>
    <col min="1051" max="1051" width="2.875" style="115" customWidth="1"/>
    <col min="1052" max="1054" width="2.625" style="115" customWidth="1"/>
    <col min="1055" max="1055" width="2.75" style="115" customWidth="1"/>
    <col min="1056" max="1056" width="2.625" style="115" customWidth="1"/>
    <col min="1057" max="1280" width="9" style="115"/>
    <col min="1281" max="1306" width="2.625" style="115" customWidth="1"/>
    <col min="1307" max="1307" width="2.875" style="115" customWidth="1"/>
    <col min="1308" max="1310" width="2.625" style="115" customWidth="1"/>
    <col min="1311" max="1311" width="2.75" style="115" customWidth="1"/>
    <col min="1312" max="1312" width="2.625" style="115" customWidth="1"/>
    <col min="1313" max="1536" width="9" style="115"/>
    <col min="1537" max="1562" width="2.625" style="115" customWidth="1"/>
    <col min="1563" max="1563" width="2.875" style="115" customWidth="1"/>
    <col min="1564" max="1566" width="2.625" style="115" customWidth="1"/>
    <col min="1567" max="1567" width="2.75" style="115" customWidth="1"/>
    <col min="1568" max="1568" width="2.625" style="115" customWidth="1"/>
    <col min="1569" max="1792" width="9" style="115"/>
    <col min="1793" max="1818" width="2.625" style="115" customWidth="1"/>
    <col min="1819" max="1819" width="2.875" style="115" customWidth="1"/>
    <col min="1820" max="1822" width="2.625" style="115" customWidth="1"/>
    <col min="1823" max="1823" width="2.75" style="115" customWidth="1"/>
    <col min="1824" max="1824" width="2.625" style="115" customWidth="1"/>
    <col min="1825" max="2048" width="9" style="115"/>
    <col min="2049" max="2074" width="2.625" style="115" customWidth="1"/>
    <col min="2075" max="2075" width="2.875" style="115" customWidth="1"/>
    <col min="2076" max="2078" width="2.625" style="115" customWidth="1"/>
    <col min="2079" max="2079" width="2.75" style="115" customWidth="1"/>
    <col min="2080" max="2080" width="2.625" style="115" customWidth="1"/>
    <col min="2081" max="2304" width="9" style="115"/>
    <col min="2305" max="2330" width="2.625" style="115" customWidth="1"/>
    <col min="2331" max="2331" width="2.875" style="115" customWidth="1"/>
    <col min="2332" max="2334" width="2.625" style="115" customWidth="1"/>
    <col min="2335" max="2335" width="2.75" style="115" customWidth="1"/>
    <col min="2336" max="2336" width="2.625" style="115" customWidth="1"/>
    <col min="2337" max="2560" width="9" style="115"/>
    <col min="2561" max="2586" width="2.625" style="115" customWidth="1"/>
    <col min="2587" max="2587" width="2.875" style="115" customWidth="1"/>
    <col min="2588" max="2590" width="2.625" style="115" customWidth="1"/>
    <col min="2591" max="2591" width="2.75" style="115" customWidth="1"/>
    <col min="2592" max="2592" width="2.625" style="115" customWidth="1"/>
    <col min="2593" max="2816" width="9" style="115"/>
    <col min="2817" max="2842" width="2.625" style="115" customWidth="1"/>
    <col min="2843" max="2843" width="2.875" style="115" customWidth="1"/>
    <col min="2844" max="2846" width="2.625" style="115" customWidth="1"/>
    <col min="2847" max="2847" width="2.75" style="115" customWidth="1"/>
    <col min="2848" max="2848" width="2.625" style="115" customWidth="1"/>
    <col min="2849" max="3072" width="9" style="115"/>
    <col min="3073" max="3098" width="2.625" style="115" customWidth="1"/>
    <col min="3099" max="3099" width="2.875" style="115" customWidth="1"/>
    <col min="3100" max="3102" width="2.625" style="115" customWidth="1"/>
    <col min="3103" max="3103" width="2.75" style="115" customWidth="1"/>
    <col min="3104" max="3104" width="2.625" style="115" customWidth="1"/>
    <col min="3105" max="3328" width="9" style="115"/>
    <col min="3329" max="3354" width="2.625" style="115" customWidth="1"/>
    <col min="3355" max="3355" width="2.875" style="115" customWidth="1"/>
    <col min="3356" max="3358" width="2.625" style="115" customWidth="1"/>
    <col min="3359" max="3359" width="2.75" style="115" customWidth="1"/>
    <col min="3360" max="3360" width="2.625" style="115" customWidth="1"/>
    <col min="3361" max="3584" width="9" style="115"/>
    <col min="3585" max="3610" width="2.625" style="115" customWidth="1"/>
    <col min="3611" max="3611" width="2.875" style="115" customWidth="1"/>
    <col min="3612" max="3614" width="2.625" style="115" customWidth="1"/>
    <col min="3615" max="3615" width="2.75" style="115" customWidth="1"/>
    <col min="3616" max="3616" width="2.625" style="115" customWidth="1"/>
    <col min="3617" max="3840" width="9" style="115"/>
    <col min="3841" max="3866" width="2.625" style="115" customWidth="1"/>
    <col min="3867" max="3867" width="2.875" style="115" customWidth="1"/>
    <col min="3868" max="3870" width="2.625" style="115" customWidth="1"/>
    <col min="3871" max="3871" width="2.75" style="115" customWidth="1"/>
    <col min="3872" max="3872" width="2.625" style="115" customWidth="1"/>
    <col min="3873" max="4096" width="9" style="115"/>
    <col min="4097" max="4122" width="2.625" style="115" customWidth="1"/>
    <col min="4123" max="4123" width="2.875" style="115" customWidth="1"/>
    <col min="4124" max="4126" width="2.625" style="115" customWidth="1"/>
    <col min="4127" max="4127" width="2.75" style="115" customWidth="1"/>
    <col min="4128" max="4128" width="2.625" style="115" customWidth="1"/>
    <col min="4129" max="4352" width="9" style="115"/>
    <col min="4353" max="4378" width="2.625" style="115" customWidth="1"/>
    <col min="4379" max="4379" width="2.875" style="115" customWidth="1"/>
    <col min="4380" max="4382" width="2.625" style="115" customWidth="1"/>
    <col min="4383" max="4383" width="2.75" style="115" customWidth="1"/>
    <col min="4384" max="4384" width="2.625" style="115" customWidth="1"/>
    <col min="4385" max="4608" width="9" style="115"/>
    <col min="4609" max="4634" width="2.625" style="115" customWidth="1"/>
    <col min="4635" max="4635" width="2.875" style="115" customWidth="1"/>
    <col min="4636" max="4638" width="2.625" style="115" customWidth="1"/>
    <col min="4639" max="4639" width="2.75" style="115" customWidth="1"/>
    <col min="4640" max="4640" width="2.625" style="115" customWidth="1"/>
    <col min="4641" max="4864" width="9" style="115"/>
    <col min="4865" max="4890" width="2.625" style="115" customWidth="1"/>
    <col min="4891" max="4891" width="2.875" style="115" customWidth="1"/>
    <col min="4892" max="4894" width="2.625" style="115" customWidth="1"/>
    <col min="4895" max="4895" width="2.75" style="115" customWidth="1"/>
    <col min="4896" max="4896" width="2.625" style="115" customWidth="1"/>
    <col min="4897" max="5120" width="9" style="115"/>
    <col min="5121" max="5146" width="2.625" style="115" customWidth="1"/>
    <col min="5147" max="5147" width="2.875" style="115" customWidth="1"/>
    <col min="5148" max="5150" width="2.625" style="115" customWidth="1"/>
    <col min="5151" max="5151" width="2.75" style="115" customWidth="1"/>
    <col min="5152" max="5152" width="2.625" style="115" customWidth="1"/>
    <col min="5153" max="5376" width="9" style="115"/>
    <col min="5377" max="5402" width="2.625" style="115" customWidth="1"/>
    <col min="5403" max="5403" width="2.875" style="115" customWidth="1"/>
    <col min="5404" max="5406" width="2.625" style="115" customWidth="1"/>
    <col min="5407" max="5407" width="2.75" style="115" customWidth="1"/>
    <col min="5408" max="5408" width="2.625" style="115" customWidth="1"/>
    <col min="5409" max="5632" width="9" style="115"/>
    <col min="5633" max="5658" width="2.625" style="115" customWidth="1"/>
    <col min="5659" max="5659" width="2.875" style="115" customWidth="1"/>
    <col min="5660" max="5662" width="2.625" style="115" customWidth="1"/>
    <col min="5663" max="5663" width="2.75" style="115" customWidth="1"/>
    <col min="5664" max="5664" width="2.625" style="115" customWidth="1"/>
    <col min="5665" max="5888" width="9" style="115"/>
    <col min="5889" max="5914" width="2.625" style="115" customWidth="1"/>
    <col min="5915" max="5915" width="2.875" style="115" customWidth="1"/>
    <col min="5916" max="5918" width="2.625" style="115" customWidth="1"/>
    <col min="5919" max="5919" width="2.75" style="115" customWidth="1"/>
    <col min="5920" max="5920" width="2.625" style="115" customWidth="1"/>
    <col min="5921" max="6144" width="9" style="115"/>
    <col min="6145" max="6170" width="2.625" style="115" customWidth="1"/>
    <col min="6171" max="6171" width="2.875" style="115" customWidth="1"/>
    <col min="6172" max="6174" width="2.625" style="115" customWidth="1"/>
    <col min="6175" max="6175" width="2.75" style="115" customWidth="1"/>
    <col min="6176" max="6176" width="2.625" style="115" customWidth="1"/>
    <col min="6177" max="6400" width="9" style="115"/>
    <col min="6401" max="6426" width="2.625" style="115" customWidth="1"/>
    <col min="6427" max="6427" width="2.875" style="115" customWidth="1"/>
    <col min="6428" max="6430" width="2.625" style="115" customWidth="1"/>
    <col min="6431" max="6431" width="2.75" style="115" customWidth="1"/>
    <col min="6432" max="6432" width="2.625" style="115" customWidth="1"/>
    <col min="6433" max="6656" width="9" style="115"/>
    <col min="6657" max="6682" width="2.625" style="115" customWidth="1"/>
    <col min="6683" max="6683" width="2.875" style="115" customWidth="1"/>
    <col min="6684" max="6686" width="2.625" style="115" customWidth="1"/>
    <col min="6687" max="6687" width="2.75" style="115" customWidth="1"/>
    <col min="6688" max="6688" width="2.625" style="115" customWidth="1"/>
    <col min="6689" max="6912" width="9" style="115"/>
    <col min="6913" max="6938" width="2.625" style="115" customWidth="1"/>
    <col min="6939" max="6939" width="2.875" style="115" customWidth="1"/>
    <col min="6940" max="6942" width="2.625" style="115" customWidth="1"/>
    <col min="6943" max="6943" width="2.75" style="115" customWidth="1"/>
    <col min="6944" max="6944" width="2.625" style="115" customWidth="1"/>
    <col min="6945" max="7168" width="9" style="115"/>
    <col min="7169" max="7194" width="2.625" style="115" customWidth="1"/>
    <col min="7195" max="7195" width="2.875" style="115" customWidth="1"/>
    <col min="7196" max="7198" width="2.625" style="115" customWidth="1"/>
    <col min="7199" max="7199" width="2.75" style="115" customWidth="1"/>
    <col min="7200" max="7200" width="2.625" style="115" customWidth="1"/>
    <col min="7201" max="7424" width="9" style="115"/>
    <col min="7425" max="7450" width="2.625" style="115" customWidth="1"/>
    <col min="7451" max="7451" width="2.875" style="115" customWidth="1"/>
    <col min="7452" max="7454" width="2.625" style="115" customWidth="1"/>
    <col min="7455" max="7455" width="2.75" style="115" customWidth="1"/>
    <col min="7456" max="7456" width="2.625" style="115" customWidth="1"/>
    <col min="7457" max="7680" width="9" style="115"/>
    <col min="7681" max="7706" width="2.625" style="115" customWidth="1"/>
    <col min="7707" max="7707" width="2.875" style="115" customWidth="1"/>
    <col min="7708" max="7710" width="2.625" style="115" customWidth="1"/>
    <col min="7711" max="7711" width="2.75" style="115" customWidth="1"/>
    <col min="7712" max="7712" width="2.625" style="115" customWidth="1"/>
    <col min="7713" max="7936" width="9" style="115"/>
    <col min="7937" max="7962" width="2.625" style="115" customWidth="1"/>
    <col min="7963" max="7963" width="2.875" style="115" customWidth="1"/>
    <col min="7964" max="7966" width="2.625" style="115" customWidth="1"/>
    <col min="7967" max="7967" width="2.75" style="115" customWidth="1"/>
    <col min="7968" max="7968" width="2.625" style="115" customWidth="1"/>
    <col min="7969" max="8192" width="9" style="115"/>
    <col min="8193" max="8218" width="2.625" style="115" customWidth="1"/>
    <col min="8219" max="8219" width="2.875" style="115" customWidth="1"/>
    <col min="8220" max="8222" width="2.625" style="115" customWidth="1"/>
    <col min="8223" max="8223" width="2.75" style="115" customWidth="1"/>
    <col min="8224" max="8224" width="2.625" style="115" customWidth="1"/>
    <col min="8225" max="8448" width="9" style="115"/>
    <col min="8449" max="8474" width="2.625" style="115" customWidth="1"/>
    <col min="8475" max="8475" width="2.875" style="115" customWidth="1"/>
    <col min="8476" max="8478" width="2.625" style="115" customWidth="1"/>
    <col min="8479" max="8479" width="2.75" style="115" customWidth="1"/>
    <col min="8480" max="8480" width="2.625" style="115" customWidth="1"/>
    <col min="8481" max="8704" width="9" style="115"/>
    <col min="8705" max="8730" width="2.625" style="115" customWidth="1"/>
    <col min="8731" max="8731" width="2.875" style="115" customWidth="1"/>
    <col min="8732" max="8734" width="2.625" style="115" customWidth="1"/>
    <col min="8735" max="8735" width="2.75" style="115" customWidth="1"/>
    <col min="8736" max="8736" width="2.625" style="115" customWidth="1"/>
    <col min="8737" max="8960" width="9" style="115"/>
    <col min="8961" max="8986" width="2.625" style="115" customWidth="1"/>
    <col min="8987" max="8987" width="2.875" style="115" customWidth="1"/>
    <col min="8988" max="8990" width="2.625" style="115" customWidth="1"/>
    <col min="8991" max="8991" width="2.75" style="115" customWidth="1"/>
    <col min="8992" max="8992" width="2.625" style="115" customWidth="1"/>
    <col min="8993" max="9216" width="9" style="115"/>
    <col min="9217" max="9242" width="2.625" style="115" customWidth="1"/>
    <col min="9243" max="9243" width="2.875" style="115" customWidth="1"/>
    <col min="9244" max="9246" width="2.625" style="115" customWidth="1"/>
    <col min="9247" max="9247" width="2.75" style="115" customWidth="1"/>
    <col min="9248" max="9248" width="2.625" style="115" customWidth="1"/>
    <col min="9249" max="9472" width="9" style="115"/>
    <col min="9473" max="9498" width="2.625" style="115" customWidth="1"/>
    <col min="9499" max="9499" width="2.875" style="115" customWidth="1"/>
    <col min="9500" max="9502" width="2.625" style="115" customWidth="1"/>
    <col min="9503" max="9503" width="2.75" style="115" customWidth="1"/>
    <col min="9504" max="9504" width="2.625" style="115" customWidth="1"/>
    <col min="9505" max="9728" width="9" style="115"/>
    <col min="9729" max="9754" width="2.625" style="115" customWidth="1"/>
    <col min="9755" max="9755" width="2.875" style="115" customWidth="1"/>
    <col min="9756" max="9758" width="2.625" style="115" customWidth="1"/>
    <col min="9759" max="9759" width="2.75" style="115" customWidth="1"/>
    <col min="9760" max="9760" width="2.625" style="115" customWidth="1"/>
    <col min="9761" max="9984" width="9" style="115"/>
    <col min="9985" max="10010" width="2.625" style="115" customWidth="1"/>
    <col min="10011" max="10011" width="2.875" style="115" customWidth="1"/>
    <col min="10012" max="10014" width="2.625" style="115" customWidth="1"/>
    <col min="10015" max="10015" width="2.75" style="115" customWidth="1"/>
    <col min="10016" max="10016" width="2.625" style="115" customWidth="1"/>
    <col min="10017" max="10240" width="9" style="115"/>
    <col min="10241" max="10266" width="2.625" style="115" customWidth="1"/>
    <col min="10267" max="10267" width="2.875" style="115" customWidth="1"/>
    <col min="10268" max="10270" width="2.625" style="115" customWidth="1"/>
    <col min="10271" max="10271" width="2.75" style="115" customWidth="1"/>
    <col min="10272" max="10272" width="2.625" style="115" customWidth="1"/>
    <col min="10273" max="10496" width="9" style="115"/>
    <col min="10497" max="10522" width="2.625" style="115" customWidth="1"/>
    <col min="10523" max="10523" width="2.875" style="115" customWidth="1"/>
    <col min="10524" max="10526" width="2.625" style="115" customWidth="1"/>
    <col min="10527" max="10527" width="2.75" style="115" customWidth="1"/>
    <col min="10528" max="10528" width="2.625" style="115" customWidth="1"/>
    <col min="10529" max="10752" width="9" style="115"/>
    <col min="10753" max="10778" width="2.625" style="115" customWidth="1"/>
    <col min="10779" max="10779" width="2.875" style="115" customWidth="1"/>
    <col min="10780" max="10782" width="2.625" style="115" customWidth="1"/>
    <col min="10783" max="10783" width="2.75" style="115" customWidth="1"/>
    <col min="10784" max="10784" width="2.625" style="115" customWidth="1"/>
    <col min="10785" max="11008" width="9" style="115"/>
    <col min="11009" max="11034" width="2.625" style="115" customWidth="1"/>
    <col min="11035" max="11035" width="2.875" style="115" customWidth="1"/>
    <col min="11036" max="11038" width="2.625" style="115" customWidth="1"/>
    <col min="11039" max="11039" width="2.75" style="115" customWidth="1"/>
    <col min="11040" max="11040" width="2.625" style="115" customWidth="1"/>
    <col min="11041" max="11264" width="9" style="115"/>
    <col min="11265" max="11290" width="2.625" style="115" customWidth="1"/>
    <col min="11291" max="11291" width="2.875" style="115" customWidth="1"/>
    <col min="11292" max="11294" width="2.625" style="115" customWidth="1"/>
    <col min="11295" max="11295" width="2.75" style="115" customWidth="1"/>
    <col min="11296" max="11296" width="2.625" style="115" customWidth="1"/>
    <col min="11297" max="11520" width="9" style="115"/>
    <col min="11521" max="11546" width="2.625" style="115" customWidth="1"/>
    <col min="11547" max="11547" width="2.875" style="115" customWidth="1"/>
    <col min="11548" max="11550" width="2.625" style="115" customWidth="1"/>
    <col min="11551" max="11551" width="2.75" style="115" customWidth="1"/>
    <col min="11552" max="11552" width="2.625" style="115" customWidth="1"/>
    <col min="11553" max="11776" width="9" style="115"/>
    <col min="11777" max="11802" width="2.625" style="115" customWidth="1"/>
    <col min="11803" max="11803" width="2.875" style="115" customWidth="1"/>
    <col min="11804" max="11806" width="2.625" style="115" customWidth="1"/>
    <col min="11807" max="11807" width="2.75" style="115" customWidth="1"/>
    <col min="11808" max="11808" width="2.625" style="115" customWidth="1"/>
    <col min="11809" max="12032" width="9" style="115"/>
    <col min="12033" max="12058" width="2.625" style="115" customWidth="1"/>
    <col min="12059" max="12059" width="2.875" style="115" customWidth="1"/>
    <col min="12060" max="12062" width="2.625" style="115" customWidth="1"/>
    <col min="12063" max="12063" width="2.75" style="115" customWidth="1"/>
    <col min="12064" max="12064" width="2.625" style="115" customWidth="1"/>
    <col min="12065" max="12288" width="9" style="115"/>
    <col min="12289" max="12314" width="2.625" style="115" customWidth="1"/>
    <col min="12315" max="12315" width="2.875" style="115" customWidth="1"/>
    <col min="12316" max="12318" width="2.625" style="115" customWidth="1"/>
    <col min="12319" max="12319" width="2.75" style="115" customWidth="1"/>
    <col min="12320" max="12320" width="2.625" style="115" customWidth="1"/>
    <col min="12321" max="12544" width="9" style="115"/>
    <col min="12545" max="12570" width="2.625" style="115" customWidth="1"/>
    <col min="12571" max="12571" width="2.875" style="115" customWidth="1"/>
    <col min="12572" max="12574" width="2.625" style="115" customWidth="1"/>
    <col min="12575" max="12575" width="2.75" style="115" customWidth="1"/>
    <col min="12576" max="12576" width="2.625" style="115" customWidth="1"/>
    <col min="12577" max="12800" width="9" style="115"/>
    <col min="12801" max="12826" width="2.625" style="115" customWidth="1"/>
    <col min="12827" max="12827" width="2.875" style="115" customWidth="1"/>
    <col min="12828" max="12830" width="2.625" style="115" customWidth="1"/>
    <col min="12831" max="12831" width="2.75" style="115" customWidth="1"/>
    <col min="12832" max="12832" width="2.625" style="115" customWidth="1"/>
    <col min="12833" max="13056" width="9" style="115"/>
    <col min="13057" max="13082" width="2.625" style="115" customWidth="1"/>
    <col min="13083" max="13083" width="2.875" style="115" customWidth="1"/>
    <col min="13084" max="13086" width="2.625" style="115" customWidth="1"/>
    <col min="13087" max="13087" width="2.75" style="115" customWidth="1"/>
    <col min="13088" max="13088" width="2.625" style="115" customWidth="1"/>
    <col min="13089" max="13312" width="9" style="115"/>
    <col min="13313" max="13338" width="2.625" style="115" customWidth="1"/>
    <col min="13339" max="13339" width="2.875" style="115" customWidth="1"/>
    <col min="13340" max="13342" width="2.625" style="115" customWidth="1"/>
    <col min="13343" max="13343" width="2.75" style="115" customWidth="1"/>
    <col min="13344" max="13344" width="2.625" style="115" customWidth="1"/>
    <col min="13345" max="13568" width="9" style="115"/>
    <col min="13569" max="13594" width="2.625" style="115" customWidth="1"/>
    <col min="13595" max="13595" width="2.875" style="115" customWidth="1"/>
    <col min="13596" max="13598" width="2.625" style="115" customWidth="1"/>
    <col min="13599" max="13599" width="2.75" style="115" customWidth="1"/>
    <col min="13600" max="13600" width="2.625" style="115" customWidth="1"/>
    <col min="13601" max="13824" width="9" style="115"/>
    <col min="13825" max="13850" width="2.625" style="115" customWidth="1"/>
    <col min="13851" max="13851" width="2.875" style="115" customWidth="1"/>
    <col min="13852" max="13854" width="2.625" style="115" customWidth="1"/>
    <col min="13855" max="13855" width="2.75" style="115" customWidth="1"/>
    <col min="13856" max="13856" width="2.625" style="115" customWidth="1"/>
    <col min="13857" max="14080" width="9" style="115"/>
    <col min="14081" max="14106" width="2.625" style="115" customWidth="1"/>
    <col min="14107" max="14107" width="2.875" style="115" customWidth="1"/>
    <col min="14108" max="14110" width="2.625" style="115" customWidth="1"/>
    <col min="14111" max="14111" width="2.75" style="115" customWidth="1"/>
    <col min="14112" max="14112" width="2.625" style="115" customWidth="1"/>
    <col min="14113" max="14336" width="9" style="115"/>
    <col min="14337" max="14362" width="2.625" style="115" customWidth="1"/>
    <col min="14363" max="14363" width="2.875" style="115" customWidth="1"/>
    <col min="14364" max="14366" width="2.625" style="115" customWidth="1"/>
    <col min="14367" max="14367" width="2.75" style="115" customWidth="1"/>
    <col min="14368" max="14368" width="2.625" style="115" customWidth="1"/>
    <col min="14369" max="14592" width="9" style="115"/>
    <col min="14593" max="14618" width="2.625" style="115" customWidth="1"/>
    <col min="14619" max="14619" width="2.875" style="115" customWidth="1"/>
    <col min="14620" max="14622" width="2.625" style="115" customWidth="1"/>
    <col min="14623" max="14623" width="2.75" style="115" customWidth="1"/>
    <col min="14624" max="14624" width="2.625" style="115" customWidth="1"/>
    <col min="14625" max="14848" width="9" style="115"/>
    <col min="14849" max="14874" width="2.625" style="115" customWidth="1"/>
    <col min="14875" max="14875" width="2.875" style="115" customWidth="1"/>
    <col min="14876" max="14878" width="2.625" style="115" customWidth="1"/>
    <col min="14879" max="14879" width="2.75" style="115" customWidth="1"/>
    <col min="14880" max="14880" width="2.625" style="115" customWidth="1"/>
    <col min="14881" max="15104" width="9" style="115"/>
    <col min="15105" max="15130" width="2.625" style="115" customWidth="1"/>
    <col min="15131" max="15131" width="2.875" style="115" customWidth="1"/>
    <col min="15132" max="15134" width="2.625" style="115" customWidth="1"/>
    <col min="15135" max="15135" width="2.75" style="115" customWidth="1"/>
    <col min="15136" max="15136" width="2.625" style="115" customWidth="1"/>
    <col min="15137" max="15360" width="9" style="115"/>
    <col min="15361" max="15386" width="2.625" style="115" customWidth="1"/>
    <col min="15387" max="15387" width="2.875" style="115" customWidth="1"/>
    <col min="15388" max="15390" width="2.625" style="115" customWidth="1"/>
    <col min="15391" max="15391" width="2.75" style="115" customWidth="1"/>
    <col min="15392" max="15392" width="2.625" style="115" customWidth="1"/>
    <col min="15393" max="15616" width="9" style="115"/>
    <col min="15617" max="15642" width="2.625" style="115" customWidth="1"/>
    <col min="15643" max="15643" width="2.875" style="115" customWidth="1"/>
    <col min="15644" max="15646" width="2.625" style="115" customWidth="1"/>
    <col min="15647" max="15647" width="2.75" style="115" customWidth="1"/>
    <col min="15648" max="15648" width="2.625" style="115" customWidth="1"/>
    <col min="15649" max="15872" width="9" style="115"/>
    <col min="15873" max="15898" width="2.625" style="115" customWidth="1"/>
    <col min="15899" max="15899" width="2.875" style="115" customWidth="1"/>
    <col min="15900" max="15902" width="2.625" style="115" customWidth="1"/>
    <col min="15903" max="15903" width="2.75" style="115" customWidth="1"/>
    <col min="15904" max="15904" width="2.625" style="115" customWidth="1"/>
    <col min="15905" max="16128" width="9" style="115"/>
    <col min="16129" max="16154" width="2.625" style="115" customWidth="1"/>
    <col min="16155" max="16155" width="2.875" style="115" customWidth="1"/>
    <col min="16156" max="16158" width="2.625" style="115" customWidth="1"/>
    <col min="16159" max="16159" width="2.75" style="115" customWidth="1"/>
    <col min="16160" max="16160" width="2.625" style="115" customWidth="1"/>
    <col min="16161" max="16384" width="9" style="115"/>
  </cols>
  <sheetData>
    <row r="1" spans="1:32">
      <c r="A1" s="115" t="s">
        <v>174</v>
      </c>
    </row>
    <row r="2" spans="1:32" ht="34.5" customHeight="1"/>
    <row r="3" spans="1:32">
      <c r="Y3" s="295" t="s">
        <v>175</v>
      </c>
      <c r="Z3" s="295"/>
      <c r="AA3" s="295"/>
      <c r="AB3" s="295"/>
      <c r="AC3" s="273"/>
      <c r="AD3" s="273"/>
      <c r="AE3" s="273"/>
      <c r="AF3" s="115" t="s">
        <v>176</v>
      </c>
    </row>
    <row r="4" spans="1:32" ht="18.75" customHeight="1">
      <c r="Y4" s="295" t="s">
        <v>54</v>
      </c>
      <c r="Z4" s="295"/>
      <c r="AB4" s="115" t="s">
        <v>55</v>
      </c>
      <c r="AD4" s="115" t="s">
        <v>64</v>
      </c>
      <c r="AF4" s="115" t="s">
        <v>42</v>
      </c>
    </row>
    <row r="5" spans="1:32" ht="34.5" customHeight="1"/>
    <row r="6" spans="1:32" ht="24.75" customHeight="1"/>
    <row r="7" spans="1:32">
      <c r="B7" s="115" t="s">
        <v>65</v>
      </c>
      <c r="I7" s="115" t="s">
        <v>66</v>
      </c>
    </row>
    <row r="8" spans="1:32">
      <c r="S8" s="115" t="s">
        <v>3</v>
      </c>
    </row>
    <row r="10" spans="1:32">
      <c r="S10" s="115" t="s">
        <v>2</v>
      </c>
      <c r="AF10" s="115" t="s">
        <v>8</v>
      </c>
    </row>
    <row r="12" spans="1:32">
      <c r="S12" s="115" t="s">
        <v>67</v>
      </c>
    </row>
    <row r="14" spans="1:32" ht="28.5" customHeight="1"/>
    <row r="15" spans="1:32" ht="26.25" customHeight="1"/>
    <row r="16" spans="1:32">
      <c r="G16" s="295" t="s">
        <v>177</v>
      </c>
      <c r="H16" s="295"/>
      <c r="I16" s="295"/>
      <c r="J16" s="295"/>
      <c r="K16" s="295"/>
      <c r="L16" s="295"/>
      <c r="M16" s="295"/>
      <c r="N16" s="295"/>
      <c r="O16" s="295"/>
      <c r="P16" s="295"/>
      <c r="Q16" s="295"/>
      <c r="R16" s="295"/>
      <c r="S16" s="295"/>
      <c r="T16" s="295"/>
      <c r="U16" s="295"/>
      <c r="V16" s="295"/>
      <c r="W16" s="295"/>
      <c r="X16" s="295"/>
      <c r="Y16" s="295"/>
      <c r="Z16" s="295"/>
    </row>
    <row r="17" spans="1:32" ht="26.25" customHeight="1"/>
    <row r="18" spans="1:32" ht="32.25" customHeight="1"/>
    <row r="19" spans="1:32" ht="39" customHeight="1">
      <c r="B19" s="296" t="s">
        <v>178</v>
      </c>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row>
    <row r="20" spans="1:32" ht="35.25" customHeight="1">
      <c r="A20" s="116"/>
      <c r="B20" s="116"/>
      <c r="C20" s="116"/>
      <c r="D20" s="116"/>
      <c r="E20" s="116"/>
      <c r="F20" s="116"/>
      <c r="G20" s="116"/>
      <c r="H20" s="116"/>
      <c r="I20" s="116"/>
      <c r="J20" s="117"/>
      <c r="K20" s="117"/>
      <c r="L20" s="117"/>
      <c r="M20" s="117"/>
      <c r="N20" s="117"/>
    </row>
    <row r="21" spans="1:32" ht="26.25" customHeight="1"/>
    <row r="23" spans="1:32">
      <c r="P23" s="115" t="s">
        <v>68</v>
      </c>
    </row>
    <row r="24" spans="1:32" ht="21" customHeight="1"/>
    <row r="25" spans="1:32" ht="21" customHeight="1"/>
    <row r="26" spans="1:32">
      <c r="C26" s="115">
        <v>1</v>
      </c>
      <c r="E26" s="115" t="s">
        <v>2</v>
      </c>
      <c r="K26" s="118"/>
      <c r="L26" s="118"/>
      <c r="M26" s="118"/>
      <c r="N26" s="119"/>
      <c r="O26" s="117"/>
      <c r="P26" s="117"/>
      <c r="Q26" s="117"/>
      <c r="R26" s="117"/>
      <c r="S26" s="117"/>
      <c r="T26" s="117"/>
      <c r="U26" s="117"/>
      <c r="V26" s="117"/>
      <c r="W26" s="117"/>
      <c r="X26" s="117"/>
    </row>
    <row r="29" spans="1:32" ht="15.75" customHeight="1">
      <c r="C29" s="115">
        <v>2</v>
      </c>
      <c r="E29" s="115" t="s">
        <v>3</v>
      </c>
      <c r="N29" s="120"/>
    </row>
    <row r="30" spans="1:32" ht="15.75" customHeight="1">
      <c r="H30" s="120"/>
    </row>
    <row r="32" spans="1:32">
      <c r="C32" s="115">
        <v>3</v>
      </c>
      <c r="E32" s="115" t="s">
        <v>179</v>
      </c>
      <c r="M32" s="121"/>
      <c r="N32" s="119"/>
      <c r="O32" s="117"/>
      <c r="P32" s="117"/>
      <c r="Q32" s="117"/>
      <c r="R32" s="117"/>
      <c r="S32" s="117"/>
      <c r="T32" s="117"/>
      <c r="U32" s="117"/>
      <c r="V32" s="117"/>
    </row>
    <row r="33" spans="3:31">
      <c r="T33" s="122"/>
      <c r="U33" s="122"/>
    </row>
    <row r="34" spans="3:31">
      <c r="T34" s="122"/>
      <c r="U34" s="122"/>
    </row>
    <row r="35" spans="3:31">
      <c r="C35" s="115">
        <v>4</v>
      </c>
      <c r="E35" s="115" t="s">
        <v>180</v>
      </c>
      <c r="L35" s="120" t="s">
        <v>69</v>
      </c>
    </row>
    <row r="36" spans="3:31">
      <c r="L36" s="120"/>
      <c r="M36" s="120"/>
    </row>
    <row r="38" spans="3:31">
      <c r="E38" s="119"/>
      <c r="F38" s="117"/>
      <c r="G38" s="117"/>
      <c r="H38" s="117"/>
      <c r="I38" s="117"/>
      <c r="J38" s="117"/>
      <c r="K38" s="117"/>
      <c r="L38" s="117"/>
      <c r="M38" s="117"/>
      <c r="N38" s="117"/>
      <c r="O38" s="117"/>
      <c r="P38" s="119"/>
      <c r="Q38" s="117"/>
      <c r="R38" s="117"/>
      <c r="S38" s="117"/>
      <c r="T38" s="117"/>
      <c r="U38" s="117"/>
      <c r="V38" s="117"/>
      <c r="W38" s="117"/>
      <c r="X38" s="117"/>
      <c r="Y38" s="117"/>
      <c r="Z38" s="117"/>
      <c r="AA38" s="119"/>
      <c r="AB38" s="117"/>
      <c r="AC38" s="117"/>
      <c r="AD38" s="117"/>
      <c r="AE38" s="117"/>
    </row>
    <row r="39" spans="3:31">
      <c r="D39" s="123"/>
      <c r="E39" s="123"/>
    </row>
    <row r="40" spans="3:31">
      <c r="D40" s="120"/>
      <c r="F40" s="124"/>
    </row>
    <row r="41" spans="3:31">
      <c r="E41" s="120"/>
      <c r="F41" s="120"/>
    </row>
  </sheetData>
  <mergeCells count="5">
    <mergeCell ref="Y3:AB3"/>
    <mergeCell ref="AC3:AE3"/>
    <mergeCell ref="Y4:Z4"/>
    <mergeCell ref="G16:Z16"/>
    <mergeCell ref="B19:AF19"/>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74"/>
  <sheetViews>
    <sheetView topLeftCell="A34" workbookViewId="0">
      <selection activeCell="F83" sqref="F83"/>
    </sheetView>
  </sheetViews>
  <sheetFormatPr defaultRowHeight="13.5"/>
  <cols>
    <col min="1" max="1" width="16" customWidth="1"/>
    <col min="9" max="9" width="11" customWidth="1"/>
    <col min="236" max="236" width="16" customWidth="1"/>
    <col min="492" max="492" width="16" customWidth="1"/>
    <col min="748" max="748" width="16" customWidth="1"/>
    <col min="1004" max="1004" width="16" customWidth="1"/>
    <col min="1260" max="1260" width="16" customWidth="1"/>
    <col min="1516" max="1516" width="16" customWidth="1"/>
    <col min="1772" max="1772" width="16" customWidth="1"/>
    <col min="2028" max="2028" width="16" customWidth="1"/>
    <col min="2284" max="2284" width="16" customWidth="1"/>
    <col min="2540" max="2540" width="16" customWidth="1"/>
    <col min="2796" max="2796" width="16" customWidth="1"/>
    <col min="3052" max="3052" width="16" customWidth="1"/>
    <col min="3308" max="3308" width="16" customWidth="1"/>
    <col min="3564" max="3564" width="16" customWidth="1"/>
    <col min="3820" max="3820" width="16" customWidth="1"/>
    <col min="4076" max="4076" width="16" customWidth="1"/>
    <col min="4332" max="4332" width="16" customWidth="1"/>
    <col min="4588" max="4588" width="16" customWidth="1"/>
    <col min="4844" max="4844" width="16" customWidth="1"/>
    <col min="5100" max="5100" width="16" customWidth="1"/>
    <col min="5356" max="5356" width="16" customWidth="1"/>
    <col min="5612" max="5612" width="16" customWidth="1"/>
    <col min="5868" max="5868" width="16" customWidth="1"/>
    <col min="6124" max="6124" width="16" customWidth="1"/>
    <col min="6380" max="6380" width="16" customWidth="1"/>
    <col min="6636" max="6636" width="16" customWidth="1"/>
    <col min="6892" max="6892" width="16" customWidth="1"/>
    <col min="7148" max="7148" width="16" customWidth="1"/>
    <col min="7404" max="7404" width="16" customWidth="1"/>
    <col min="7660" max="7660" width="16" customWidth="1"/>
    <col min="7916" max="7916" width="16" customWidth="1"/>
    <col min="8172" max="8172" width="16" customWidth="1"/>
    <col min="8428" max="8428" width="16" customWidth="1"/>
    <col min="8684" max="8684" width="16" customWidth="1"/>
    <col min="8940" max="8940" width="16" customWidth="1"/>
    <col min="9196" max="9196" width="16" customWidth="1"/>
    <col min="9452" max="9452" width="16" customWidth="1"/>
    <col min="9708" max="9708" width="16" customWidth="1"/>
    <col min="9964" max="9964" width="16" customWidth="1"/>
    <col min="10220" max="10220" width="16" customWidth="1"/>
    <col min="10476" max="10476" width="16" customWidth="1"/>
    <col min="10732" max="10732" width="16" customWidth="1"/>
    <col min="10988" max="10988" width="16" customWidth="1"/>
    <col min="11244" max="11244" width="16" customWidth="1"/>
    <col min="11500" max="11500" width="16" customWidth="1"/>
    <col min="11756" max="11756" width="16" customWidth="1"/>
    <col min="12012" max="12012" width="16" customWidth="1"/>
    <col min="12268" max="12268" width="16" customWidth="1"/>
    <col min="12524" max="12524" width="16" customWidth="1"/>
    <col min="12780" max="12780" width="16" customWidth="1"/>
    <col min="13036" max="13036" width="16" customWidth="1"/>
    <col min="13292" max="13292" width="16" customWidth="1"/>
    <col min="13548" max="13548" width="16" customWidth="1"/>
    <col min="13804" max="13804" width="16" customWidth="1"/>
    <col min="14060" max="14060" width="16" customWidth="1"/>
    <col min="14316" max="14316" width="16" customWidth="1"/>
    <col min="14572" max="14572" width="16" customWidth="1"/>
    <col min="14828" max="14828" width="16" customWidth="1"/>
    <col min="15084" max="15084" width="16" customWidth="1"/>
    <col min="15340" max="15340" width="16" customWidth="1"/>
    <col min="15596" max="15596" width="16" customWidth="1"/>
    <col min="15852" max="15852" width="16" customWidth="1"/>
    <col min="16108" max="16108" width="16" customWidth="1"/>
  </cols>
  <sheetData>
    <row r="1" spans="1:9" ht="22.5" customHeight="1">
      <c r="A1" s="312" t="s">
        <v>9</v>
      </c>
      <c r="B1" s="312"/>
      <c r="C1" s="312"/>
      <c r="D1" s="312"/>
      <c r="E1" s="312"/>
      <c r="F1" s="312"/>
      <c r="G1" s="312"/>
      <c r="H1" s="312"/>
      <c r="I1" s="312"/>
    </row>
    <row r="2" spans="1:9" ht="18">
      <c r="A2" s="9"/>
    </row>
    <row r="3" spans="1:9" ht="29.25" customHeight="1">
      <c r="A3" s="10" t="s">
        <v>10</v>
      </c>
      <c r="B3" s="313" t="s">
        <v>115</v>
      </c>
      <c r="C3" s="314"/>
      <c r="D3" s="314"/>
      <c r="E3" s="314"/>
      <c r="F3" s="314"/>
      <c r="G3" s="314"/>
      <c r="H3" s="314"/>
      <c r="I3" s="315"/>
    </row>
    <row r="4" spans="1:9" ht="22.5" customHeight="1">
      <c r="A4" s="11"/>
      <c r="B4" s="316" t="s">
        <v>116</v>
      </c>
      <c r="C4" s="317"/>
      <c r="D4" s="317"/>
      <c r="E4" s="317"/>
      <c r="F4" s="317"/>
      <c r="G4" s="317"/>
      <c r="H4" s="317"/>
      <c r="I4" s="318"/>
    </row>
    <row r="5" spans="1:9" ht="22.5" customHeight="1">
      <c r="A5" s="11"/>
      <c r="B5" s="316" t="s">
        <v>120</v>
      </c>
      <c r="C5" s="317"/>
      <c r="D5" s="317"/>
      <c r="E5" s="317"/>
      <c r="F5" s="317"/>
      <c r="G5" s="317"/>
      <c r="H5" s="317"/>
      <c r="I5" s="318"/>
    </row>
    <row r="6" spans="1:9" ht="22.5" customHeight="1">
      <c r="A6" s="11"/>
      <c r="B6" s="316" t="s">
        <v>119</v>
      </c>
      <c r="C6" s="317"/>
      <c r="D6" s="317"/>
      <c r="E6" s="317"/>
      <c r="F6" s="317"/>
      <c r="G6" s="317"/>
      <c r="H6" s="317"/>
      <c r="I6" s="318"/>
    </row>
    <row r="7" spans="1:9" ht="22.5" customHeight="1">
      <c r="A7" s="11"/>
      <c r="B7" s="316" t="s">
        <v>118</v>
      </c>
      <c r="C7" s="317"/>
      <c r="D7" s="317"/>
      <c r="E7" s="317"/>
      <c r="F7" s="317"/>
      <c r="G7" s="317"/>
      <c r="H7" s="317"/>
      <c r="I7" s="318"/>
    </row>
    <row r="8" spans="1:9" ht="22.5" customHeight="1">
      <c r="A8" s="12"/>
      <c r="B8" s="319" t="s">
        <v>117</v>
      </c>
      <c r="C8" s="320"/>
      <c r="D8" s="320"/>
      <c r="E8" s="320"/>
      <c r="F8" s="320"/>
      <c r="G8" s="320"/>
      <c r="H8" s="320"/>
      <c r="I8" s="321"/>
    </row>
    <row r="9" spans="1:9" ht="26.25" customHeight="1">
      <c r="A9" s="13" t="s">
        <v>11</v>
      </c>
      <c r="B9" s="301" t="s">
        <v>185</v>
      </c>
      <c r="C9" s="302"/>
      <c r="D9" s="302"/>
      <c r="E9" s="302"/>
      <c r="F9" s="302"/>
      <c r="G9" s="302"/>
      <c r="H9" s="302"/>
      <c r="I9" s="303"/>
    </row>
    <row r="10" spans="1:9" ht="26.25" customHeight="1">
      <c r="A10" s="13" t="s">
        <v>12</v>
      </c>
      <c r="B10" s="301" t="s">
        <v>198</v>
      </c>
      <c r="C10" s="302"/>
      <c r="D10" s="302"/>
      <c r="E10" s="302"/>
      <c r="F10" s="302"/>
      <c r="G10" s="302"/>
      <c r="H10" s="302"/>
      <c r="I10" s="303"/>
    </row>
    <row r="11" spans="1:9" ht="26.25" customHeight="1">
      <c r="A11" s="14" t="s">
        <v>13</v>
      </c>
      <c r="B11" s="304" t="s">
        <v>121</v>
      </c>
      <c r="C11" s="305"/>
      <c r="D11" s="305"/>
      <c r="E11" s="305"/>
      <c r="F11" s="305"/>
      <c r="G11" s="305"/>
      <c r="H11" s="305"/>
      <c r="I11" s="306"/>
    </row>
    <row r="12" spans="1:9" ht="26.25" customHeight="1">
      <c r="A12" s="12"/>
      <c r="B12" s="307" t="s">
        <v>186</v>
      </c>
      <c r="C12" s="308"/>
      <c r="D12" s="308"/>
      <c r="E12" s="308"/>
      <c r="F12" s="308"/>
      <c r="G12" s="308"/>
      <c r="H12" s="308"/>
      <c r="I12" s="309"/>
    </row>
    <row r="13" spans="1:9" ht="26.25" customHeight="1">
      <c r="A13" s="13" t="s">
        <v>14</v>
      </c>
      <c r="B13" s="301" t="s">
        <v>15</v>
      </c>
      <c r="C13" s="302"/>
      <c r="D13" s="302"/>
      <c r="E13" s="302"/>
      <c r="F13" s="302"/>
      <c r="G13" s="302"/>
      <c r="H13" s="302"/>
      <c r="I13" s="303"/>
    </row>
    <row r="14" spans="1:9" ht="26.25" customHeight="1">
      <c r="A14" s="13" t="s">
        <v>16</v>
      </c>
      <c r="B14" s="301" t="s">
        <v>17</v>
      </c>
      <c r="C14" s="302"/>
      <c r="D14" s="302"/>
      <c r="E14" s="302"/>
      <c r="F14" s="302"/>
      <c r="G14" s="302"/>
      <c r="H14" s="302"/>
      <c r="I14" s="303"/>
    </row>
    <row r="15" spans="1:9" ht="22.5" customHeight="1">
      <c r="A15" s="15"/>
    </row>
    <row r="16" spans="1:9" ht="39" customHeight="1">
      <c r="A16" s="310" t="s">
        <v>18</v>
      </c>
      <c r="B16" s="310"/>
      <c r="C16" s="310"/>
      <c r="D16" s="310"/>
      <c r="E16" s="310"/>
      <c r="F16" s="310"/>
      <c r="G16" s="310"/>
      <c r="H16" s="310"/>
      <c r="I16" s="310"/>
    </row>
    <row r="17" spans="1:9" ht="22.5" customHeight="1">
      <c r="A17" s="310" t="s">
        <v>19</v>
      </c>
      <c r="B17" s="310"/>
      <c r="C17" s="310"/>
      <c r="D17" s="310"/>
      <c r="E17" s="310"/>
      <c r="F17" s="310"/>
      <c r="G17" s="310"/>
      <c r="H17" s="310"/>
      <c r="I17" s="310"/>
    </row>
    <row r="18" spans="1:9" ht="22.5" customHeight="1">
      <c r="A18" s="16"/>
    </row>
    <row r="19" spans="1:9" ht="22.5" customHeight="1">
      <c r="A19" s="311" t="s">
        <v>199</v>
      </c>
      <c r="B19" s="311"/>
      <c r="C19" s="311"/>
      <c r="D19" s="311"/>
      <c r="E19" s="311"/>
      <c r="F19" s="311"/>
      <c r="G19" s="311"/>
      <c r="H19" s="311"/>
      <c r="I19" s="311"/>
    </row>
    <row r="20" spans="1:9" ht="48.75" customHeight="1">
      <c r="A20" s="16"/>
    </row>
    <row r="21" spans="1:9" ht="22.5" customHeight="1">
      <c r="A21" s="17"/>
      <c r="E21" t="s">
        <v>40</v>
      </c>
    </row>
    <row r="22" spans="1:9" ht="22.5" customHeight="1">
      <c r="A22" s="16"/>
      <c r="E22" t="s">
        <v>41</v>
      </c>
    </row>
    <row r="23" spans="1:9" ht="63" customHeight="1">
      <c r="A23" s="16"/>
    </row>
    <row r="24" spans="1:9" ht="22.5" customHeight="1">
      <c r="A24" s="17"/>
      <c r="E24" t="s">
        <v>20</v>
      </c>
    </row>
    <row r="25" spans="1:9" ht="87.75" customHeight="1">
      <c r="A25" s="16"/>
    </row>
    <row r="26" spans="1:9">
      <c r="A26" s="16"/>
    </row>
    <row r="27" spans="1:9">
      <c r="A27" s="16"/>
    </row>
    <row r="28" spans="1:9">
      <c r="A28" s="16"/>
    </row>
    <row r="29" spans="1:9">
      <c r="A29" s="16"/>
    </row>
    <row r="30" spans="1:9">
      <c r="A30" s="16"/>
    </row>
    <row r="31" spans="1:9">
      <c r="A31" s="16"/>
    </row>
    <row r="32" spans="1:9">
      <c r="A32" s="16"/>
    </row>
    <row r="33" spans="1:9">
      <c r="A33" s="16"/>
    </row>
    <row r="34" spans="1:9">
      <c r="A34" s="21"/>
    </row>
    <row r="35" spans="1:9">
      <c r="A35" s="16"/>
    </row>
    <row r="36" spans="1:9">
      <c r="A36" s="18" t="s">
        <v>21</v>
      </c>
    </row>
    <row r="37" spans="1:9">
      <c r="A37" s="18" t="s">
        <v>22</v>
      </c>
    </row>
    <row r="38" spans="1:9">
      <c r="A38" s="18"/>
    </row>
    <row r="39" spans="1:9">
      <c r="A39" s="18" t="s">
        <v>23</v>
      </c>
    </row>
    <row r="40" spans="1:9">
      <c r="A40" s="311" t="s">
        <v>184</v>
      </c>
      <c r="B40" s="311"/>
      <c r="C40" s="311"/>
      <c r="D40" s="311"/>
      <c r="E40" s="311"/>
      <c r="F40" s="311"/>
      <c r="G40" s="311"/>
      <c r="H40" s="311"/>
      <c r="I40" s="311"/>
    </row>
    <row r="41" spans="1:9">
      <c r="A41" s="133" t="s">
        <v>183</v>
      </c>
    </row>
    <row r="42" spans="1:9">
      <c r="A42" s="133"/>
    </row>
    <row r="43" spans="1:9">
      <c r="A43" s="18" t="s">
        <v>25</v>
      </c>
    </row>
    <row r="44" spans="1:9">
      <c r="A44" s="18" t="s">
        <v>26</v>
      </c>
    </row>
    <row r="45" spans="1:9">
      <c r="A45" s="18" t="s">
        <v>70</v>
      </c>
    </row>
    <row r="46" spans="1:9">
      <c r="A46" s="18" t="s">
        <v>27</v>
      </c>
    </row>
    <row r="47" spans="1:9" ht="39" customHeight="1">
      <c r="A47" s="310" t="s">
        <v>71</v>
      </c>
      <c r="B47" s="310"/>
      <c r="C47" s="310"/>
      <c r="D47" s="310"/>
      <c r="E47" s="310"/>
      <c r="F47" s="310"/>
      <c r="G47" s="310"/>
      <c r="H47" s="310"/>
      <c r="I47" s="310"/>
    </row>
    <row r="48" spans="1:9" ht="16.5" customHeight="1">
      <c r="A48" s="18"/>
    </row>
    <row r="49" spans="1:9" ht="16.5" customHeight="1">
      <c r="A49" s="18" t="s">
        <v>28</v>
      </c>
    </row>
    <row r="50" spans="1:9" ht="16.5" customHeight="1">
      <c r="A50" s="18" t="s">
        <v>29</v>
      </c>
    </row>
    <row r="51" spans="1:9" ht="16.5" customHeight="1">
      <c r="A51" s="18"/>
    </row>
    <row r="52" spans="1:9" ht="16.5" customHeight="1">
      <c r="A52" s="18" t="s">
        <v>30</v>
      </c>
    </row>
    <row r="53" spans="1:9" ht="16.5" customHeight="1">
      <c r="A53" s="18" t="s">
        <v>31</v>
      </c>
    </row>
    <row r="54" spans="1:9" ht="16.5" customHeight="1">
      <c r="A54" s="18"/>
    </row>
    <row r="55" spans="1:9" ht="16.5" customHeight="1">
      <c r="A55" s="18" t="s">
        <v>32</v>
      </c>
    </row>
    <row r="56" spans="1:9" ht="24.75" customHeight="1">
      <c r="A56" s="310" t="s">
        <v>72</v>
      </c>
      <c r="B56" s="311"/>
      <c r="C56" s="311"/>
      <c r="D56" s="311"/>
      <c r="E56" s="311"/>
      <c r="F56" s="311"/>
      <c r="G56" s="311"/>
      <c r="H56" s="311"/>
      <c r="I56" s="311"/>
    </row>
    <row r="57" spans="1:9" ht="16.5" customHeight="1">
      <c r="A57" s="18"/>
    </row>
    <row r="58" spans="1:9" ht="16.5" customHeight="1">
      <c r="A58" s="19" t="s">
        <v>33</v>
      </c>
    </row>
    <row r="59" spans="1:9" ht="24.75" customHeight="1">
      <c r="A59" s="297" t="s">
        <v>73</v>
      </c>
      <c r="B59" s="297"/>
      <c r="C59" s="297"/>
      <c r="D59" s="297"/>
      <c r="E59" s="297"/>
      <c r="F59" s="297"/>
      <c r="G59" s="297"/>
      <c r="H59" s="297"/>
      <c r="I59" s="297"/>
    </row>
    <row r="60" spans="1:9">
      <c r="A60" s="20"/>
    </row>
    <row r="61" spans="1:9">
      <c r="A61" s="19" t="s">
        <v>34</v>
      </c>
    </row>
    <row r="62" spans="1:9" ht="14.25" customHeight="1">
      <c r="A62" s="298" t="s">
        <v>35</v>
      </c>
      <c r="B62" s="298"/>
      <c r="C62" s="298"/>
      <c r="D62" s="298"/>
      <c r="E62" s="298"/>
      <c r="F62" s="298"/>
      <c r="G62" s="298"/>
      <c r="H62" s="298"/>
      <c r="I62" s="298"/>
    </row>
    <row r="63" spans="1:9" ht="14.25" customHeight="1">
      <c r="A63" s="299" t="s">
        <v>36</v>
      </c>
      <c r="B63" s="299"/>
      <c r="C63" s="299"/>
      <c r="D63" s="299"/>
      <c r="E63" s="299"/>
      <c r="F63" s="299"/>
      <c r="G63" s="299"/>
      <c r="H63" s="299"/>
      <c r="I63" s="299"/>
    </row>
    <row r="64" spans="1:9" ht="14.25" customHeight="1">
      <c r="A64" s="34" t="s">
        <v>37</v>
      </c>
      <c r="B64" s="34"/>
      <c r="C64" s="34"/>
      <c r="D64" s="34"/>
      <c r="E64" s="34"/>
      <c r="F64" s="34"/>
      <c r="G64" s="34"/>
      <c r="H64" s="34"/>
      <c r="I64" s="34"/>
    </row>
    <row r="65" spans="1:9" ht="25.5" customHeight="1">
      <c r="A65" s="300" t="s">
        <v>74</v>
      </c>
      <c r="B65" s="300"/>
      <c r="C65" s="300"/>
      <c r="D65" s="300"/>
      <c r="E65" s="300"/>
      <c r="F65" s="300"/>
      <c r="G65" s="300"/>
      <c r="H65" s="300"/>
      <c r="I65" s="300"/>
    </row>
    <row r="66" spans="1:9" ht="40.5" customHeight="1">
      <c r="A66" s="297" t="s">
        <v>75</v>
      </c>
      <c r="B66" s="297"/>
      <c r="C66" s="297"/>
      <c r="D66" s="297"/>
      <c r="E66" s="297"/>
      <c r="F66" s="297"/>
      <c r="G66" s="297"/>
      <c r="H66" s="297"/>
      <c r="I66" s="297"/>
    </row>
    <row r="67" spans="1:9">
      <c r="A67" s="20"/>
    </row>
    <row r="68" spans="1:9">
      <c r="A68" s="298" t="s">
        <v>38</v>
      </c>
      <c r="B68" s="298"/>
      <c r="C68" s="298"/>
      <c r="D68" s="298"/>
      <c r="E68" s="298"/>
      <c r="F68" s="298"/>
      <c r="G68" s="298"/>
      <c r="H68" s="298"/>
      <c r="I68" s="298"/>
    </row>
    <row r="69" spans="1:9" ht="27.75" customHeight="1">
      <c r="A69" s="297" t="s">
        <v>196</v>
      </c>
      <c r="B69" s="298"/>
      <c r="C69" s="298"/>
      <c r="D69" s="298"/>
      <c r="E69" s="298"/>
      <c r="F69" s="298"/>
      <c r="G69" s="298"/>
      <c r="H69" s="298"/>
      <c r="I69" s="298"/>
    </row>
    <row r="70" spans="1:9" ht="30" customHeight="1">
      <c r="A70" s="297" t="s">
        <v>76</v>
      </c>
      <c r="B70" s="297"/>
      <c r="C70" s="297"/>
      <c r="D70" s="297"/>
      <c r="E70" s="297"/>
      <c r="F70" s="297"/>
      <c r="G70" s="297"/>
      <c r="H70" s="297"/>
      <c r="I70" s="297"/>
    </row>
    <row r="71" spans="1:9">
      <c r="A71" s="20"/>
    </row>
    <row r="72" spans="1:9">
      <c r="A72" s="19" t="s">
        <v>39</v>
      </c>
    </row>
    <row r="73" spans="1:9" ht="24.75" customHeight="1">
      <c r="A73" s="297" t="s">
        <v>77</v>
      </c>
      <c r="B73" s="297"/>
      <c r="C73" s="297"/>
      <c r="D73" s="297"/>
      <c r="E73" s="297"/>
      <c r="F73" s="297"/>
      <c r="G73" s="297"/>
      <c r="H73" s="297"/>
      <c r="I73" s="297"/>
    </row>
    <row r="74" spans="1:9">
      <c r="A74" s="16"/>
    </row>
  </sheetData>
  <mergeCells count="28">
    <mergeCell ref="B9:I9"/>
    <mergeCell ref="A1:I1"/>
    <mergeCell ref="B3:I3"/>
    <mergeCell ref="B4:I4"/>
    <mergeCell ref="B5:I5"/>
    <mergeCell ref="B8:I8"/>
    <mergeCell ref="B6:I6"/>
    <mergeCell ref="B7:I7"/>
    <mergeCell ref="A59:I59"/>
    <mergeCell ref="B10:I10"/>
    <mergeCell ref="B11:I11"/>
    <mergeCell ref="B12:I12"/>
    <mergeCell ref="B13:I13"/>
    <mergeCell ref="B14:I14"/>
    <mergeCell ref="A16:I16"/>
    <mergeCell ref="A17:I17"/>
    <mergeCell ref="A19:I19"/>
    <mergeCell ref="A40:I40"/>
    <mergeCell ref="A47:I47"/>
    <mergeCell ref="A56:I56"/>
    <mergeCell ref="A69:I69"/>
    <mergeCell ref="A70:I70"/>
    <mergeCell ref="A73:I73"/>
    <mergeCell ref="A62:I62"/>
    <mergeCell ref="A63:I63"/>
    <mergeCell ref="A65:I65"/>
    <mergeCell ref="A66:I66"/>
    <mergeCell ref="A68:I68"/>
  </mergeCells>
  <phoneticPr fontId="3"/>
  <pageMargins left="0.7" right="0.2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40"/>
  <sheetViews>
    <sheetView workbookViewId="0">
      <selection activeCell="G1" sqref="G1"/>
    </sheetView>
  </sheetViews>
  <sheetFormatPr defaultRowHeight="13.5"/>
  <cols>
    <col min="1" max="1" width="9" style="45"/>
    <col min="2" max="2" width="10.875" style="45" customWidth="1"/>
    <col min="3" max="3" width="6" style="45" customWidth="1"/>
    <col min="4" max="5" width="9" style="45"/>
    <col min="6" max="6" width="15.5" style="45" customWidth="1"/>
    <col min="7" max="8" width="9" style="45"/>
    <col min="9" max="9" width="17.375" style="45" customWidth="1"/>
    <col min="10" max="16384" width="9" style="45"/>
  </cols>
  <sheetData>
    <row r="1" spans="1:9" ht="14.25">
      <c r="G1" s="44" t="s">
        <v>197</v>
      </c>
    </row>
    <row r="4" spans="1:9" ht="14.25">
      <c r="A4" s="44" t="s">
        <v>94</v>
      </c>
    </row>
    <row r="7" spans="1:9" ht="20.25" customHeight="1">
      <c r="C7" s="46" t="s">
        <v>99</v>
      </c>
    </row>
    <row r="8" spans="1:9" ht="16.5" customHeight="1"/>
    <row r="9" spans="1:9" ht="19.5" customHeight="1"/>
    <row r="10" spans="1:9" ht="19.5" customHeight="1">
      <c r="A10" s="44" t="s">
        <v>95</v>
      </c>
      <c r="B10" s="44"/>
      <c r="C10" s="44"/>
      <c r="D10" s="44"/>
      <c r="E10" s="44"/>
      <c r="F10" s="44"/>
      <c r="G10" s="44"/>
      <c r="H10" s="44"/>
      <c r="I10" s="44"/>
    </row>
    <row r="11" spans="1:9" ht="19.5" customHeight="1">
      <c r="A11" s="44" t="s">
        <v>96</v>
      </c>
      <c r="B11" s="44"/>
      <c r="C11" s="44"/>
      <c r="D11" s="44"/>
      <c r="E11" s="44"/>
      <c r="F11" s="44"/>
      <c r="G11" s="44"/>
      <c r="H11" s="44"/>
      <c r="I11" s="44"/>
    </row>
    <row r="12" spans="1:9" ht="19.5" customHeight="1">
      <c r="A12" s="44"/>
      <c r="B12" s="44"/>
      <c r="C12" s="44"/>
      <c r="D12" s="44"/>
      <c r="E12" s="44"/>
      <c r="F12" s="44"/>
      <c r="G12" s="44"/>
      <c r="H12" s="44"/>
      <c r="I12" s="44"/>
    </row>
    <row r="13" spans="1:9" ht="19.5" customHeight="1">
      <c r="A13" s="44"/>
      <c r="B13" s="44"/>
      <c r="C13" s="44"/>
      <c r="D13" s="44"/>
      <c r="E13" s="44"/>
      <c r="F13" s="44"/>
      <c r="G13" s="44"/>
      <c r="H13" s="44"/>
      <c r="I13" s="44"/>
    </row>
    <row r="14" spans="1:9" ht="19.5" customHeight="1">
      <c r="A14" s="44" t="s">
        <v>97</v>
      </c>
      <c r="B14" s="44"/>
      <c r="C14" s="44"/>
      <c r="D14" s="44"/>
      <c r="E14" s="44"/>
      <c r="F14" s="44"/>
      <c r="G14" s="44"/>
      <c r="H14" s="44"/>
      <c r="I14" s="44"/>
    </row>
    <row r="15" spans="1:9" ht="19.5" customHeight="1">
      <c r="A15" s="44" t="s">
        <v>113</v>
      </c>
      <c r="B15" s="44"/>
      <c r="C15" s="44"/>
      <c r="D15" s="44"/>
      <c r="E15" s="44"/>
      <c r="F15" s="44"/>
      <c r="G15" s="44"/>
      <c r="H15" s="44"/>
      <c r="I15" s="44"/>
    </row>
    <row r="16" spans="1:9" ht="19.5" customHeight="1">
      <c r="A16" s="44" t="s">
        <v>114</v>
      </c>
      <c r="B16" s="44"/>
      <c r="C16" s="44"/>
      <c r="D16" s="44"/>
      <c r="E16" s="44"/>
      <c r="F16" s="44"/>
      <c r="G16" s="44"/>
      <c r="H16" s="44"/>
      <c r="I16" s="44"/>
    </row>
    <row r="17" spans="1:9" ht="19.5" customHeight="1">
      <c r="A17" s="44"/>
      <c r="B17" s="44"/>
      <c r="C17" s="44"/>
      <c r="D17" s="44"/>
      <c r="E17" s="44"/>
      <c r="F17" s="44"/>
      <c r="G17" s="44"/>
      <c r="H17" s="44"/>
      <c r="I17" s="44"/>
    </row>
    <row r="18" spans="1:9" ht="19.5" customHeight="1">
      <c r="A18" s="44" t="s">
        <v>98</v>
      </c>
      <c r="B18" s="44"/>
      <c r="C18" s="44"/>
      <c r="D18" s="44"/>
      <c r="E18" s="44"/>
      <c r="F18" s="44"/>
      <c r="G18" s="44"/>
      <c r="H18" s="44"/>
      <c r="I18" s="44"/>
    </row>
    <row r="19" spans="1:9" ht="19.5" customHeight="1">
      <c r="A19" s="44"/>
      <c r="B19" s="44"/>
      <c r="C19" s="44"/>
      <c r="D19" s="44"/>
      <c r="E19" s="44"/>
      <c r="F19" s="44"/>
      <c r="G19" s="44"/>
      <c r="H19" s="44"/>
      <c r="I19" s="44"/>
    </row>
    <row r="20" spans="1:9" ht="19.5" customHeight="1">
      <c r="A20" s="44"/>
      <c r="B20" s="44"/>
      <c r="C20" s="44"/>
      <c r="D20" s="44"/>
      <c r="E20" s="44"/>
      <c r="F20" s="44"/>
      <c r="G20" s="44"/>
      <c r="H20" s="44"/>
      <c r="I20" s="44"/>
    </row>
    <row r="21" spans="1:9" ht="19.5" customHeight="1">
      <c r="A21" s="44" t="s">
        <v>100</v>
      </c>
      <c r="B21" s="44" t="s">
        <v>101</v>
      </c>
      <c r="C21" s="47"/>
      <c r="D21" s="47"/>
      <c r="E21" s="47"/>
      <c r="F21" s="47"/>
      <c r="G21" s="47"/>
      <c r="H21" s="47"/>
      <c r="I21" s="44"/>
    </row>
    <row r="22" spans="1:9" ht="19.5" customHeight="1">
      <c r="A22" s="44"/>
      <c r="B22" s="44"/>
      <c r="C22" s="44"/>
      <c r="D22" s="44"/>
      <c r="E22" s="44"/>
      <c r="F22" s="44"/>
      <c r="G22" s="44"/>
      <c r="H22" s="44"/>
      <c r="I22" s="44"/>
    </row>
    <row r="23" spans="1:9" ht="19.5" customHeight="1">
      <c r="A23" s="44"/>
      <c r="B23" s="44"/>
      <c r="C23" s="44"/>
      <c r="D23" s="44"/>
      <c r="E23" s="44"/>
      <c r="F23" s="44"/>
      <c r="G23" s="44"/>
      <c r="H23" s="44"/>
      <c r="I23" s="44"/>
    </row>
    <row r="24" spans="1:9" ht="19.5" customHeight="1">
      <c r="A24" s="44" t="s">
        <v>102</v>
      </c>
      <c r="B24" s="44" t="s">
        <v>106</v>
      </c>
      <c r="C24" s="47"/>
      <c r="D24" s="47"/>
      <c r="E24" s="47"/>
      <c r="F24" s="47"/>
      <c r="G24" s="47"/>
      <c r="H24" s="48" t="s">
        <v>103</v>
      </c>
      <c r="I24" s="44"/>
    </row>
    <row r="25" spans="1:9" ht="19.5" customHeight="1">
      <c r="A25" s="44"/>
      <c r="B25" s="44"/>
      <c r="C25" s="44"/>
      <c r="D25" s="44"/>
      <c r="E25" s="44"/>
      <c r="F25" s="44"/>
      <c r="G25" s="44"/>
      <c r="H25" s="44"/>
      <c r="I25" s="44"/>
    </row>
    <row r="26" spans="1:9" ht="19.5" customHeight="1">
      <c r="A26" s="44"/>
      <c r="B26" s="44"/>
      <c r="C26" s="44"/>
      <c r="D26" s="44"/>
      <c r="E26" s="44"/>
      <c r="F26" s="44"/>
      <c r="G26" s="44"/>
      <c r="H26" s="44"/>
      <c r="I26" s="44"/>
    </row>
    <row r="27" spans="1:9" ht="19.5" customHeight="1">
      <c r="A27" s="44" t="s">
        <v>104</v>
      </c>
      <c r="B27" s="44" t="s">
        <v>105</v>
      </c>
      <c r="C27" s="47"/>
      <c r="D27" s="47"/>
      <c r="E27" s="47"/>
      <c r="F27" s="47"/>
      <c r="G27" s="47"/>
      <c r="H27" s="47"/>
      <c r="I27" s="44"/>
    </row>
    <row r="28" spans="1:9" ht="19.5" customHeight="1">
      <c r="A28" s="44"/>
      <c r="B28" s="44"/>
      <c r="C28" s="44"/>
      <c r="D28" s="44"/>
      <c r="E28" s="44"/>
      <c r="F28" s="44"/>
      <c r="G28" s="44"/>
      <c r="H28" s="44"/>
      <c r="I28" s="44"/>
    </row>
    <row r="29" spans="1:9" ht="19.5" customHeight="1">
      <c r="A29" s="44"/>
      <c r="B29" s="44"/>
      <c r="C29" s="44"/>
      <c r="D29" s="44"/>
      <c r="E29" s="44"/>
      <c r="F29" s="44"/>
      <c r="G29" s="44"/>
      <c r="H29" s="44"/>
      <c r="I29" s="44"/>
    </row>
    <row r="30" spans="1:9" ht="19.5" customHeight="1">
      <c r="A30" s="44" t="s">
        <v>139</v>
      </c>
      <c r="B30" s="44"/>
      <c r="C30" s="44"/>
      <c r="D30" s="44"/>
      <c r="E30" s="44"/>
      <c r="F30" s="44"/>
      <c r="G30" s="44"/>
      <c r="H30" s="44"/>
      <c r="I30" s="44"/>
    </row>
    <row r="31" spans="1:9" ht="19.5" customHeight="1">
      <c r="A31" s="44" t="s">
        <v>140</v>
      </c>
      <c r="B31" s="44"/>
      <c r="C31" s="44"/>
      <c r="D31" s="44"/>
      <c r="E31" s="44"/>
      <c r="F31" s="44"/>
      <c r="G31" s="44"/>
      <c r="H31" s="44"/>
      <c r="I31" s="44"/>
    </row>
    <row r="32" spans="1:9" ht="19.5" customHeight="1">
      <c r="A32" s="44" t="s">
        <v>24</v>
      </c>
      <c r="B32" s="44"/>
      <c r="C32" s="44"/>
      <c r="D32" s="44"/>
      <c r="E32" s="44"/>
      <c r="F32" s="44"/>
      <c r="G32" s="44"/>
      <c r="H32" s="44"/>
      <c r="I32" s="44"/>
    </row>
    <row r="33" spans="1:9" ht="19.5" customHeight="1">
      <c r="A33" s="44"/>
      <c r="B33" s="44"/>
      <c r="C33" s="44"/>
      <c r="D33" s="44"/>
      <c r="E33" s="44"/>
      <c r="F33" s="44"/>
      <c r="G33" s="44"/>
      <c r="H33" s="44"/>
      <c r="I33" s="44"/>
    </row>
    <row r="34" spans="1:9" ht="19.5" customHeight="1">
      <c r="A34" s="44" t="s">
        <v>100</v>
      </c>
      <c r="B34" s="44" t="s">
        <v>107</v>
      </c>
      <c r="C34" s="47"/>
      <c r="D34" s="47"/>
      <c r="E34" s="47"/>
      <c r="F34" s="47"/>
      <c r="G34" s="47"/>
      <c r="H34" s="47"/>
      <c r="I34" s="44"/>
    </row>
    <row r="35" spans="1:9" ht="19.5" customHeight="1">
      <c r="A35" s="44"/>
      <c r="B35" s="44"/>
      <c r="C35" s="44"/>
      <c r="D35" s="44"/>
      <c r="E35" s="44"/>
      <c r="F35" s="44"/>
      <c r="G35" s="44"/>
      <c r="H35" s="44"/>
      <c r="I35" s="44"/>
    </row>
    <row r="36" spans="1:9" ht="19.5" customHeight="1">
      <c r="A36" s="44"/>
      <c r="B36" s="44"/>
      <c r="C36" s="44"/>
      <c r="D36" s="44"/>
      <c r="E36" s="44"/>
      <c r="F36" s="44"/>
      <c r="G36" s="44"/>
      <c r="H36" s="44"/>
      <c r="I36" s="44"/>
    </row>
    <row r="37" spans="1:9" ht="19.5" customHeight="1">
      <c r="A37" s="44" t="s">
        <v>108</v>
      </c>
      <c r="B37" s="44" t="s">
        <v>111</v>
      </c>
      <c r="C37" s="44"/>
      <c r="D37" s="47"/>
      <c r="E37" s="47"/>
      <c r="F37" s="47"/>
      <c r="G37" s="47"/>
      <c r="H37" s="48" t="s">
        <v>112</v>
      </c>
      <c r="I37" s="44"/>
    </row>
    <row r="38" spans="1:9" ht="19.5" customHeight="1">
      <c r="A38" s="44"/>
      <c r="B38" s="44"/>
      <c r="C38" s="44"/>
      <c r="D38" s="44"/>
      <c r="E38" s="44"/>
      <c r="F38" s="44"/>
      <c r="G38" s="44"/>
      <c r="H38" s="44"/>
      <c r="I38" s="44"/>
    </row>
    <row r="39" spans="1:9" ht="19.5" customHeight="1">
      <c r="A39" s="44"/>
      <c r="B39" s="44"/>
      <c r="C39" s="44"/>
      <c r="D39" s="44"/>
      <c r="E39" s="44"/>
      <c r="F39" s="44"/>
      <c r="G39" s="44"/>
      <c r="H39" s="44"/>
      <c r="I39" s="44"/>
    </row>
    <row r="40" spans="1:9" ht="19.5" customHeight="1">
      <c r="A40" s="44" t="s">
        <v>109</v>
      </c>
      <c r="B40" s="44" t="s">
        <v>110</v>
      </c>
      <c r="C40" s="44"/>
      <c r="D40" s="47"/>
      <c r="E40" s="47"/>
      <c r="F40" s="47"/>
      <c r="G40" s="47"/>
      <c r="H40" s="47"/>
      <c r="I40" s="44"/>
    </row>
  </sheetData>
  <phoneticPr fontId="3"/>
  <pageMargins left="0.7" right="0.28000000000000003"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F38"/>
  <sheetViews>
    <sheetView workbookViewId="0">
      <selection activeCell="A4" sqref="A4"/>
    </sheetView>
  </sheetViews>
  <sheetFormatPr defaultColWidth="3.125" defaultRowHeight="13.5"/>
  <cols>
    <col min="1" max="5" width="3.125" customWidth="1"/>
    <col min="6" max="6" width="9.25" customWidth="1"/>
    <col min="7" max="30" width="3.125" customWidth="1"/>
    <col min="31" max="31" width="7.375" customWidth="1"/>
    <col min="257" max="261" width="3.125" customWidth="1"/>
    <col min="262" max="262" width="9.25" customWidth="1"/>
    <col min="263" max="286" width="3.125" customWidth="1"/>
    <col min="287" max="287" width="7.375" customWidth="1"/>
    <col min="513" max="517" width="3.125" customWidth="1"/>
    <col min="518" max="518" width="9.25" customWidth="1"/>
    <col min="519" max="542" width="3.125" customWidth="1"/>
    <col min="543" max="543" width="7.375" customWidth="1"/>
    <col min="769" max="773" width="3.125" customWidth="1"/>
    <col min="774" max="774" width="9.25" customWidth="1"/>
    <col min="775" max="798" width="3.125" customWidth="1"/>
    <col min="799" max="799" width="7.375" customWidth="1"/>
    <col min="1025" max="1029" width="3.125" customWidth="1"/>
    <col min="1030" max="1030" width="9.25" customWidth="1"/>
    <col min="1031" max="1054" width="3.125" customWidth="1"/>
    <col min="1055" max="1055" width="7.375" customWidth="1"/>
    <col min="1281" max="1285" width="3.125" customWidth="1"/>
    <col min="1286" max="1286" width="9.25" customWidth="1"/>
    <col min="1287" max="1310" width="3.125" customWidth="1"/>
    <col min="1311" max="1311" width="7.375" customWidth="1"/>
    <col min="1537" max="1541" width="3.125" customWidth="1"/>
    <col min="1542" max="1542" width="9.25" customWidth="1"/>
    <col min="1543" max="1566" width="3.125" customWidth="1"/>
    <col min="1567" max="1567" width="7.375" customWidth="1"/>
    <col min="1793" max="1797" width="3.125" customWidth="1"/>
    <col min="1798" max="1798" width="9.25" customWidth="1"/>
    <col min="1799" max="1822" width="3.125" customWidth="1"/>
    <col min="1823" max="1823" width="7.375" customWidth="1"/>
    <col min="2049" max="2053" width="3.125" customWidth="1"/>
    <col min="2054" max="2054" width="9.25" customWidth="1"/>
    <col min="2055" max="2078" width="3.125" customWidth="1"/>
    <col min="2079" max="2079" width="7.375" customWidth="1"/>
    <col min="2305" max="2309" width="3.125" customWidth="1"/>
    <col min="2310" max="2310" width="9.25" customWidth="1"/>
    <col min="2311" max="2334" width="3.125" customWidth="1"/>
    <col min="2335" max="2335" width="7.375" customWidth="1"/>
    <col min="2561" max="2565" width="3.125" customWidth="1"/>
    <col min="2566" max="2566" width="9.25" customWidth="1"/>
    <col min="2567" max="2590" width="3.125" customWidth="1"/>
    <col min="2591" max="2591" width="7.375" customWidth="1"/>
    <col min="2817" max="2821" width="3.125" customWidth="1"/>
    <col min="2822" max="2822" width="9.25" customWidth="1"/>
    <col min="2823" max="2846" width="3.125" customWidth="1"/>
    <col min="2847" max="2847" width="7.375" customWidth="1"/>
    <col min="3073" max="3077" width="3.125" customWidth="1"/>
    <col min="3078" max="3078" width="9.25" customWidth="1"/>
    <col min="3079" max="3102" width="3.125" customWidth="1"/>
    <col min="3103" max="3103" width="7.375" customWidth="1"/>
    <col min="3329" max="3333" width="3.125" customWidth="1"/>
    <col min="3334" max="3334" width="9.25" customWidth="1"/>
    <col min="3335" max="3358" width="3.125" customWidth="1"/>
    <col min="3359" max="3359" width="7.375" customWidth="1"/>
    <col min="3585" max="3589" width="3.125" customWidth="1"/>
    <col min="3590" max="3590" width="9.25" customWidth="1"/>
    <col min="3591" max="3614" width="3.125" customWidth="1"/>
    <col min="3615" max="3615" width="7.375" customWidth="1"/>
    <col min="3841" max="3845" width="3.125" customWidth="1"/>
    <col min="3846" max="3846" width="9.25" customWidth="1"/>
    <col min="3847" max="3870" width="3.125" customWidth="1"/>
    <col min="3871" max="3871" width="7.375" customWidth="1"/>
    <col min="4097" max="4101" width="3.125" customWidth="1"/>
    <col min="4102" max="4102" width="9.25" customWidth="1"/>
    <col min="4103" max="4126" width="3.125" customWidth="1"/>
    <col min="4127" max="4127" width="7.375" customWidth="1"/>
    <col min="4353" max="4357" width="3.125" customWidth="1"/>
    <col min="4358" max="4358" width="9.25" customWidth="1"/>
    <col min="4359" max="4382" width="3.125" customWidth="1"/>
    <col min="4383" max="4383" width="7.375" customWidth="1"/>
    <col min="4609" max="4613" width="3.125" customWidth="1"/>
    <col min="4614" max="4614" width="9.25" customWidth="1"/>
    <col min="4615" max="4638" width="3.125" customWidth="1"/>
    <col min="4639" max="4639" width="7.375" customWidth="1"/>
    <col min="4865" max="4869" width="3.125" customWidth="1"/>
    <col min="4870" max="4870" width="9.25" customWidth="1"/>
    <col min="4871" max="4894" width="3.125" customWidth="1"/>
    <col min="4895" max="4895" width="7.375" customWidth="1"/>
    <col min="5121" max="5125" width="3.125" customWidth="1"/>
    <col min="5126" max="5126" width="9.25" customWidth="1"/>
    <col min="5127" max="5150" width="3.125" customWidth="1"/>
    <col min="5151" max="5151" width="7.375" customWidth="1"/>
    <col min="5377" max="5381" width="3.125" customWidth="1"/>
    <col min="5382" max="5382" width="9.25" customWidth="1"/>
    <col min="5383" max="5406" width="3.125" customWidth="1"/>
    <col min="5407" max="5407" width="7.375" customWidth="1"/>
    <col min="5633" max="5637" width="3.125" customWidth="1"/>
    <col min="5638" max="5638" width="9.25" customWidth="1"/>
    <col min="5639" max="5662" width="3.125" customWidth="1"/>
    <col min="5663" max="5663" width="7.375" customWidth="1"/>
    <col min="5889" max="5893" width="3.125" customWidth="1"/>
    <col min="5894" max="5894" width="9.25" customWidth="1"/>
    <col min="5895" max="5918" width="3.125" customWidth="1"/>
    <col min="5919" max="5919" width="7.375" customWidth="1"/>
    <col min="6145" max="6149" width="3.125" customWidth="1"/>
    <col min="6150" max="6150" width="9.25" customWidth="1"/>
    <col min="6151" max="6174" width="3.125" customWidth="1"/>
    <col min="6175" max="6175" width="7.375" customWidth="1"/>
    <col min="6401" max="6405" width="3.125" customWidth="1"/>
    <col min="6406" max="6406" width="9.25" customWidth="1"/>
    <col min="6407" max="6430" width="3.125" customWidth="1"/>
    <col min="6431" max="6431" width="7.375" customWidth="1"/>
    <col min="6657" max="6661" width="3.125" customWidth="1"/>
    <col min="6662" max="6662" width="9.25" customWidth="1"/>
    <col min="6663" max="6686" width="3.125" customWidth="1"/>
    <col min="6687" max="6687" width="7.375" customWidth="1"/>
    <col min="6913" max="6917" width="3.125" customWidth="1"/>
    <col min="6918" max="6918" width="9.25" customWidth="1"/>
    <col min="6919" max="6942" width="3.125" customWidth="1"/>
    <col min="6943" max="6943" width="7.375" customWidth="1"/>
    <col min="7169" max="7173" width="3.125" customWidth="1"/>
    <col min="7174" max="7174" width="9.25" customWidth="1"/>
    <col min="7175" max="7198" width="3.125" customWidth="1"/>
    <col min="7199" max="7199" width="7.375" customWidth="1"/>
    <col min="7425" max="7429" width="3.125" customWidth="1"/>
    <col min="7430" max="7430" width="9.25" customWidth="1"/>
    <col min="7431" max="7454" width="3.125" customWidth="1"/>
    <col min="7455" max="7455" width="7.375" customWidth="1"/>
    <col min="7681" max="7685" width="3.125" customWidth="1"/>
    <col min="7686" max="7686" width="9.25" customWidth="1"/>
    <col min="7687" max="7710" width="3.125" customWidth="1"/>
    <col min="7711" max="7711" width="7.375" customWidth="1"/>
    <col min="7937" max="7941" width="3.125" customWidth="1"/>
    <col min="7942" max="7942" width="9.25" customWidth="1"/>
    <col min="7943" max="7966" width="3.125" customWidth="1"/>
    <col min="7967" max="7967" width="7.375" customWidth="1"/>
    <col min="8193" max="8197" width="3.125" customWidth="1"/>
    <col min="8198" max="8198" width="9.25" customWidth="1"/>
    <col min="8199" max="8222" width="3.125" customWidth="1"/>
    <col min="8223" max="8223" width="7.375" customWidth="1"/>
    <col min="8449" max="8453" width="3.125" customWidth="1"/>
    <col min="8454" max="8454" width="9.25" customWidth="1"/>
    <col min="8455" max="8478" width="3.125" customWidth="1"/>
    <col min="8479" max="8479" width="7.375" customWidth="1"/>
    <col min="8705" max="8709" width="3.125" customWidth="1"/>
    <col min="8710" max="8710" width="9.25" customWidth="1"/>
    <col min="8711" max="8734" width="3.125" customWidth="1"/>
    <col min="8735" max="8735" width="7.375" customWidth="1"/>
    <col min="8961" max="8965" width="3.125" customWidth="1"/>
    <col min="8966" max="8966" width="9.25" customWidth="1"/>
    <col min="8967" max="8990" width="3.125" customWidth="1"/>
    <col min="8991" max="8991" width="7.375" customWidth="1"/>
    <col min="9217" max="9221" width="3.125" customWidth="1"/>
    <col min="9222" max="9222" width="9.25" customWidth="1"/>
    <col min="9223" max="9246" width="3.125" customWidth="1"/>
    <col min="9247" max="9247" width="7.375" customWidth="1"/>
    <col min="9473" max="9477" width="3.125" customWidth="1"/>
    <col min="9478" max="9478" width="9.25" customWidth="1"/>
    <col min="9479" max="9502" width="3.125" customWidth="1"/>
    <col min="9503" max="9503" width="7.375" customWidth="1"/>
    <col min="9729" max="9733" width="3.125" customWidth="1"/>
    <col min="9734" max="9734" width="9.25" customWidth="1"/>
    <col min="9735" max="9758" width="3.125" customWidth="1"/>
    <col min="9759" max="9759" width="7.375" customWidth="1"/>
    <col min="9985" max="9989" width="3.125" customWidth="1"/>
    <col min="9990" max="9990" width="9.25" customWidth="1"/>
    <col min="9991" max="10014" width="3.125" customWidth="1"/>
    <col min="10015" max="10015" width="7.375" customWidth="1"/>
    <col min="10241" max="10245" width="3.125" customWidth="1"/>
    <col min="10246" max="10246" width="9.25" customWidth="1"/>
    <col min="10247" max="10270" width="3.125" customWidth="1"/>
    <col min="10271" max="10271" width="7.375" customWidth="1"/>
    <col min="10497" max="10501" width="3.125" customWidth="1"/>
    <col min="10502" max="10502" width="9.25" customWidth="1"/>
    <col min="10503" max="10526" width="3.125" customWidth="1"/>
    <col min="10527" max="10527" width="7.375" customWidth="1"/>
    <col min="10753" max="10757" width="3.125" customWidth="1"/>
    <col min="10758" max="10758" width="9.25" customWidth="1"/>
    <col min="10759" max="10782" width="3.125" customWidth="1"/>
    <col min="10783" max="10783" width="7.375" customWidth="1"/>
    <col min="11009" max="11013" width="3.125" customWidth="1"/>
    <col min="11014" max="11014" width="9.25" customWidth="1"/>
    <col min="11015" max="11038" width="3.125" customWidth="1"/>
    <col min="11039" max="11039" width="7.375" customWidth="1"/>
    <col min="11265" max="11269" width="3.125" customWidth="1"/>
    <col min="11270" max="11270" width="9.25" customWidth="1"/>
    <col min="11271" max="11294" width="3.125" customWidth="1"/>
    <col min="11295" max="11295" width="7.375" customWidth="1"/>
    <col min="11521" max="11525" width="3.125" customWidth="1"/>
    <col min="11526" max="11526" width="9.25" customWidth="1"/>
    <col min="11527" max="11550" width="3.125" customWidth="1"/>
    <col min="11551" max="11551" width="7.375" customWidth="1"/>
    <col min="11777" max="11781" width="3.125" customWidth="1"/>
    <col min="11782" max="11782" width="9.25" customWidth="1"/>
    <col min="11783" max="11806" width="3.125" customWidth="1"/>
    <col min="11807" max="11807" width="7.375" customWidth="1"/>
    <col min="12033" max="12037" width="3.125" customWidth="1"/>
    <col min="12038" max="12038" width="9.25" customWidth="1"/>
    <col min="12039" max="12062" width="3.125" customWidth="1"/>
    <col min="12063" max="12063" width="7.375" customWidth="1"/>
    <col min="12289" max="12293" width="3.125" customWidth="1"/>
    <col min="12294" max="12294" width="9.25" customWidth="1"/>
    <col min="12295" max="12318" width="3.125" customWidth="1"/>
    <col min="12319" max="12319" width="7.375" customWidth="1"/>
    <col min="12545" max="12549" width="3.125" customWidth="1"/>
    <col min="12550" max="12550" width="9.25" customWidth="1"/>
    <col min="12551" max="12574" width="3.125" customWidth="1"/>
    <col min="12575" max="12575" width="7.375" customWidth="1"/>
    <col min="12801" max="12805" width="3.125" customWidth="1"/>
    <col min="12806" max="12806" width="9.25" customWidth="1"/>
    <col min="12807" max="12830" width="3.125" customWidth="1"/>
    <col min="12831" max="12831" width="7.375" customWidth="1"/>
    <col min="13057" max="13061" width="3.125" customWidth="1"/>
    <col min="13062" max="13062" width="9.25" customWidth="1"/>
    <col min="13063" max="13086" width="3.125" customWidth="1"/>
    <col min="13087" max="13087" width="7.375" customWidth="1"/>
    <col min="13313" max="13317" width="3.125" customWidth="1"/>
    <col min="13318" max="13318" width="9.25" customWidth="1"/>
    <col min="13319" max="13342" width="3.125" customWidth="1"/>
    <col min="13343" max="13343" width="7.375" customWidth="1"/>
    <col min="13569" max="13573" width="3.125" customWidth="1"/>
    <col min="13574" max="13574" width="9.25" customWidth="1"/>
    <col min="13575" max="13598" width="3.125" customWidth="1"/>
    <col min="13599" max="13599" width="7.375" customWidth="1"/>
    <col min="13825" max="13829" width="3.125" customWidth="1"/>
    <col min="13830" max="13830" width="9.25" customWidth="1"/>
    <col min="13831" max="13854" width="3.125" customWidth="1"/>
    <col min="13855" max="13855" width="7.375" customWidth="1"/>
    <col min="14081" max="14085" width="3.125" customWidth="1"/>
    <col min="14086" max="14086" width="9.25" customWidth="1"/>
    <col min="14087" max="14110" width="3.125" customWidth="1"/>
    <col min="14111" max="14111" width="7.375" customWidth="1"/>
    <col min="14337" max="14341" width="3.125" customWidth="1"/>
    <col min="14342" max="14342" width="9.25" customWidth="1"/>
    <col min="14343" max="14366" width="3.125" customWidth="1"/>
    <col min="14367" max="14367" width="7.375" customWidth="1"/>
    <col min="14593" max="14597" width="3.125" customWidth="1"/>
    <col min="14598" max="14598" width="9.25" customWidth="1"/>
    <col min="14599" max="14622" width="3.125" customWidth="1"/>
    <col min="14623" max="14623" width="7.375" customWidth="1"/>
    <col min="14849" max="14853" width="3.125" customWidth="1"/>
    <col min="14854" max="14854" width="9.25" customWidth="1"/>
    <col min="14855" max="14878" width="3.125" customWidth="1"/>
    <col min="14879" max="14879" width="7.375" customWidth="1"/>
    <col min="15105" max="15109" width="3.125" customWidth="1"/>
    <col min="15110" max="15110" width="9.25" customWidth="1"/>
    <col min="15111" max="15134" width="3.125" customWidth="1"/>
    <col min="15135" max="15135" width="7.375" customWidth="1"/>
    <col min="15361" max="15365" width="3.125" customWidth="1"/>
    <col min="15366" max="15366" width="9.25" customWidth="1"/>
    <col min="15367" max="15390" width="3.125" customWidth="1"/>
    <col min="15391" max="15391" width="7.375" customWidth="1"/>
    <col min="15617" max="15621" width="3.125" customWidth="1"/>
    <col min="15622" max="15622" width="9.25" customWidth="1"/>
    <col min="15623" max="15646" width="3.125" customWidth="1"/>
    <col min="15647" max="15647" width="7.375" customWidth="1"/>
    <col min="15873" max="15877" width="3.125" customWidth="1"/>
    <col min="15878" max="15878" width="9.25" customWidth="1"/>
    <col min="15879" max="15902" width="3.125" customWidth="1"/>
    <col min="15903" max="15903" width="7.375" customWidth="1"/>
    <col min="16129" max="16133" width="3.125" customWidth="1"/>
    <col min="16134" max="16134" width="9.25" customWidth="1"/>
    <col min="16135" max="16158" width="3.125" customWidth="1"/>
    <col min="16159" max="16159" width="7.375" customWidth="1"/>
  </cols>
  <sheetData>
    <row r="1" spans="1:32">
      <c r="A1" s="22"/>
      <c r="B1" s="22"/>
      <c r="C1" s="22"/>
      <c r="D1" s="22"/>
      <c r="E1" s="22"/>
      <c r="F1" s="22"/>
      <c r="G1" s="22"/>
      <c r="H1" s="22"/>
      <c r="I1" s="22"/>
      <c r="J1" s="22"/>
      <c r="K1" s="22"/>
      <c r="L1" s="22"/>
      <c r="M1" s="22"/>
      <c r="N1" s="22"/>
      <c r="O1" s="22"/>
      <c r="P1" s="22"/>
      <c r="Q1" s="22"/>
      <c r="R1" s="22"/>
      <c r="S1" s="22"/>
      <c r="T1" s="22"/>
      <c r="U1" s="22"/>
      <c r="V1" s="22"/>
    </row>
    <row r="2" spans="1:32">
      <c r="A2" s="322" t="s">
        <v>200</v>
      </c>
      <c r="B2" s="322"/>
      <c r="C2" s="322"/>
      <c r="D2" s="322"/>
      <c r="E2" s="322"/>
      <c r="F2" s="322"/>
      <c r="G2" s="322"/>
      <c r="H2" s="322"/>
      <c r="I2" s="322"/>
      <c r="J2" s="322"/>
      <c r="K2" s="322"/>
      <c r="L2" s="322"/>
      <c r="M2" s="322"/>
      <c r="N2" s="322"/>
      <c r="O2" s="322"/>
      <c r="P2" s="322"/>
      <c r="Q2" s="322"/>
      <c r="R2" s="322"/>
      <c r="S2" s="322"/>
      <c r="T2" s="322"/>
      <c r="U2" s="322"/>
      <c r="V2" s="22"/>
      <c r="AE2">
        <v>2014</v>
      </c>
      <c r="AF2">
        <v>1</v>
      </c>
    </row>
    <row r="3" spans="1:32">
      <c r="A3" s="322"/>
      <c r="B3" s="322"/>
      <c r="C3" s="322"/>
      <c r="D3" s="322"/>
      <c r="E3" s="322"/>
      <c r="F3" s="322"/>
      <c r="G3" s="322"/>
      <c r="H3" s="322"/>
      <c r="I3" s="322"/>
      <c r="J3" s="322"/>
      <c r="K3" s="322"/>
      <c r="L3" s="322"/>
      <c r="M3" s="322"/>
      <c r="N3" s="322"/>
      <c r="O3" s="322"/>
      <c r="P3" s="322"/>
      <c r="Q3" s="322"/>
      <c r="R3" s="322"/>
      <c r="S3" s="322"/>
      <c r="T3" s="322"/>
      <c r="U3" s="322"/>
      <c r="V3" s="22"/>
      <c r="AE3">
        <v>2015</v>
      </c>
      <c r="AF3">
        <v>2</v>
      </c>
    </row>
    <row r="4" spans="1:32">
      <c r="A4" s="22"/>
      <c r="B4" s="22"/>
      <c r="C4" s="22"/>
      <c r="D4" s="22"/>
      <c r="E4" s="22"/>
      <c r="F4" s="22"/>
      <c r="G4" s="22"/>
      <c r="H4" s="22"/>
      <c r="I4" s="22"/>
      <c r="J4" s="22"/>
      <c r="K4" s="22"/>
      <c r="L4" s="22"/>
      <c r="M4" s="22"/>
      <c r="N4" s="22"/>
      <c r="O4" s="22"/>
      <c r="P4" s="22"/>
      <c r="Q4" s="22"/>
      <c r="R4" s="22"/>
      <c r="S4" s="22"/>
      <c r="T4" s="22"/>
      <c r="U4" s="22"/>
      <c r="V4" s="22"/>
      <c r="AE4">
        <v>2016</v>
      </c>
      <c r="AF4">
        <v>3</v>
      </c>
    </row>
    <row r="5" spans="1:32">
      <c r="A5" s="22"/>
      <c r="B5" s="22"/>
      <c r="C5" s="22"/>
      <c r="D5" s="22"/>
      <c r="E5" s="22"/>
      <c r="F5" s="22"/>
      <c r="G5" s="22"/>
      <c r="H5" s="22"/>
      <c r="I5" s="22"/>
      <c r="J5" s="22"/>
      <c r="K5" s="22"/>
      <c r="L5" s="22"/>
      <c r="M5" s="22"/>
      <c r="N5" s="22"/>
      <c r="O5" s="22"/>
      <c r="P5" s="22"/>
      <c r="Q5" s="22"/>
      <c r="R5" s="22"/>
      <c r="S5" s="22"/>
      <c r="T5" s="22"/>
      <c r="U5" s="22"/>
      <c r="V5" s="22"/>
      <c r="AE5">
        <v>2017</v>
      </c>
      <c r="AF5">
        <v>4</v>
      </c>
    </row>
    <row r="6" spans="1:32">
      <c r="A6" s="22"/>
      <c r="B6" s="22"/>
      <c r="C6" s="22"/>
      <c r="D6" s="22"/>
      <c r="E6" s="22"/>
      <c r="F6" s="22"/>
      <c r="G6" s="22"/>
      <c r="H6" s="22"/>
      <c r="I6" s="22"/>
      <c r="J6" s="22"/>
      <c r="K6" s="22"/>
      <c r="L6" s="22"/>
      <c r="M6" s="22"/>
      <c r="N6" s="22"/>
      <c r="O6" s="22"/>
      <c r="P6" s="22"/>
      <c r="Q6" s="22"/>
      <c r="R6" s="22"/>
      <c r="S6" s="22"/>
      <c r="T6" s="22"/>
      <c r="U6" s="22"/>
      <c r="V6" s="22"/>
      <c r="AE6">
        <v>2018</v>
      </c>
      <c r="AF6">
        <v>5</v>
      </c>
    </row>
    <row r="7" spans="1:32">
      <c r="A7" s="22"/>
      <c r="B7" s="323" t="s">
        <v>181</v>
      </c>
      <c r="C7" s="323"/>
      <c r="D7" s="323"/>
      <c r="E7" s="323"/>
      <c r="F7" s="22">
        <f>IF(報告書!$X$5=26,2014,IF(報告書!$X$5=27,2015,IF(報告書!$X$5=28,2016,IF(報告書!$X$5=29,2017,IF(報告書!$X$5=30,2018,"")))))</f>
        <v>2015</v>
      </c>
      <c r="G7" s="22"/>
      <c r="H7" s="22"/>
      <c r="I7" s="22"/>
      <c r="J7" s="22"/>
      <c r="K7" s="22"/>
      <c r="L7" s="22"/>
      <c r="M7" s="22"/>
      <c r="N7" s="22"/>
      <c r="O7" s="22"/>
      <c r="P7" s="22"/>
      <c r="Q7" s="22"/>
      <c r="R7" s="22"/>
      <c r="S7" s="22"/>
      <c r="T7" s="22"/>
      <c r="U7" s="22"/>
      <c r="V7" s="22"/>
      <c r="AE7">
        <v>2019</v>
      </c>
      <c r="AF7">
        <v>6</v>
      </c>
    </row>
    <row r="8" spans="1:32">
      <c r="A8" s="22"/>
      <c r="B8" s="323" t="s">
        <v>182</v>
      </c>
      <c r="C8" s="323"/>
      <c r="D8" s="323"/>
      <c r="E8" s="323"/>
      <c r="F8" s="125">
        <f>報告書!AB5</f>
        <v>4</v>
      </c>
      <c r="G8" s="22"/>
      <c r="H8" s="22"/>
      <c r="I8" s="22"/>
      <c r="J8" s="22"/>
      <c r="K8" s="22"/>
      <c r="L8" s="22"/>
      <c r="M8" s="22"/>
      <c r="N8" s="22"/>
      <c r="O8" s="22"/>
      <c r="P8" s="22"/>
      <c r="Q8" s="22"/>
      <c r="R8" s="22"/>
      <c r="S8" s="22"/>
      <c r="T8" s="22"/>
      <c r="U8" s="22"/>
      <c r="V8" s="22"/>
      <c r="W8" s="126">
        <f>WEEKDAY(DATE(F7,F8,1))-1</f>
        <v>3</v>
      </c>
      <c r="X8">
        <f>IF(W8=0,7,W8)</f>
        <v>3</v>
      </c>
      <c r="AE8">
        <v>2020</v>
      </c>
      <c r="AF8">
        <v>7</v>
      </c>
    </row>
    <row r="9" spans="1:32">
      <c r="A9" s="22"/>
      <c r="B9" s="22"/>
      <c r="C9" s="22"/>
      <c r="D9" s="22"/>
      <c r="E9" s="22"/>
      <c r="F9" s="22"/>
      <c r="G9" s="22"/>
      <c r="H9" s="22"/>
      <c r="I9" s="22"/>
      <c r="J9" s="22"/>
      <c r="K9" s="22"/>
      <c r="L9" s="22"/>
      <c r="M9" s="22"/>
      <c r="N9" s="22"/>
      <c r="O9" s="22"/>
      <c r="P9" s="22"/>
      <c r="Q9" s="22"/>
      <c r="R9" s="22"/>
      <c r="S9" s="22"/>
      <c r="T9" s="22"/>
      <c r="U9" s="22"/>
      <c r="V9" s="22"/>
      <c r="W9">
        <f>IF(W8=7,1,W8+1)</f>
        <v>4</v>
      </c>
      <c r="X9">
        <f>IF(X8=7,1,X8+1)</f>
        <v>4</v>
      </c>
      <c r="AF9">
        <v>8</v>
      </c>
    </row>
    <row r="10" spans="1:32">
      <c r="A10" s="22"/>
      <c r="B10" s="22"/>
      <c r="C10" s="22"/>
      <c r="D10" s="22"/>
      <c r="E10" s="22"/>
      <c r="F10" s="22"/>
      <c r="G10" s="22"/>
      <c r="H10" s="22"/>
      <c r="I10" s="22"/>
      <c r="J10" s="22"/>
      <c r="K10" s="22"/>
      <c r="L10" s="22"/>
      <c r="M10" s="22"/>
      <c r="N10" s="22"/>
      <c r="O10" s="22"/>
      <c r="P10" s="22"/>
      <c r="Q10" s="22"/>
      <c r="R10" s="22"/>
      <c r="S10" s="22"/>
      <c r="T10" s="22"/>
      <c r="U10" s="22"/>
      <c r="V10" s="22"/>
      <c r="W10">
        <f t="shared" ref="W10:X25" si="0">IF(W9=7,1,W9+1)</f>
        <v>5</v>
      </c>
      <c r="X10">
        <f t="shared" si="0"/>
        <v>5</v>
      </c>
      <c r="AF10">
        <v>9</v>
      </c>
    </row>
    <row r="11" spans="1:32">
      <c r="A11" s="22"/>
      <c r="B11" s="22"/>
      <c r="C11" s="22"/>
      <c r="D11" s="22"/>
      <c r="E11" s="22"/>
      <c r="F11" s="22"/>
      <c r="G11" s="22"/>
      <c r="H11" s="22"/>
      <c r="I11" s="22"/>
      <c r="J11" s="22"/>
      <c r="K11" s="22"/>
      <c r="L11" s="22"/>
      <c r="M11" s="22"/>
      <c r="N11" s="22"/>
      <c r="O11" s="22"/>
      <c r="P11" s="22"/>
      <c r="Q11" s="22"/>
      <c r="R11" s="22"/>
      <c r="S11" s="22"/>
      <c r="T11" s="22"/>
      <c r="U11" s="22"/>
      <c r="V11" s="22"/>
      <c r="W11">
        <f t="shared" si="0"/>
        <v>6</v>
      </c>
      <c r="X11">
        <f t="shared" si="0"/>
        <v>6</v>
      </c>
      <c r="AF11">
        <v>10</v>
      </c>
    </row>
    <row r="12" spans="1:32">
      <c r="A12" s="22"/>
      <c r="B12" s="22"/>
      <c r="C12" s="22"/>
      <c r="D12" s="22"/>
      <c r="E12" s="22"/>
      <c r="F12" s="22" t="str">
        <f>IF(報告書!$X$5=22,2010,IF(報告書!$X$5=23,2011,IF(報告書!$X$5=24,2012,"")))</f>
        <v/>
      </c>
      <c r="G12" s="22"/>
      <c r="H12" s="22"/>
      <c r="I12" s="22"/>
      <c r="J12" s="22"/>
      <c r="K12" s="22"/>
      <c r="L12" s="22"/>
      <c r="M12" s="22"/>
      <c r="N12" s="22"/>
      <c r="O12" s="22"/>
      <c r="P12" s="22"/>
      <c r="Q12" s="22"/>
      <c r="R12" s="22"/>
      <c r="S12" s="22"/>
      <c r="T12" s="22"/>
      <c r="U12" s="22"/>
      <c r="V12" s="22"/>
      <c r="W12">
        <f t="shared" si="0"/>
        <v>7</v>
      </c>
      <c r="X12">
        <f t="shared" si="0"/>
        <v>7</v>
      </c>
      <c r="AF12">
        <v>11</v>
      </c>
    </row>
    <row r="13" spans="1:32">
      <c r="A13" s="22"/>
      <c r="B13" s="22"/>
      <c r="C13" s="22"/>
      <c r="D13" s="22"/>
      <c r="E13" s="22"/>
      <c r="F13" s="22"/>
      <c r="G13" s="22"/>
      <c r="H13" s="22"/>
      <c r="I13" s="22"/>
      <c r="J13" s="22"/>
      <c r="K13" s="22"/>
      <c r="L13" s="22"/>
      <c r="M13" s="22"/>
      <c r="N13" s="22"/>
      <c r="O13" s="22"/>
      <c r="P13" s="22"/>
      <c r="Q13" s="22"/>
      <c r="R13" s="22"/>
      <c r="S13" s="22"/>
      <c r="T13" s="22"/>
      <c r="U13" s="22"/>
      <c r="V13" s="22"/>
      <c r="W13">
        <f t="shared" si="0"/>
        <v>1</v>
      </c>
      <c r="X13">
        <f t="shared" si="0"/>
        <v>1</v>
      </c>
      <c r="AF13">
        <v>12</v>
      </c>
    </row>
    <row r="14" spans="1:32">
      <c r="A14" s="22"/>
      <c r="B14" s="22"/>
      <c r="C14" s="22"/>
      <c r="D14" s="22"/>
      <c r="E14" s="22"/>
      <c r="F14" s="22"/>
      <c r="G14" s="22"/>
      <c r="H14" s="22"/>
      <c r="I14" s="22"/>
      <c r="J14" s="22"/>
      <c r="K14" s="22"/>
      <c r="L14" s="22"/>
      <c r="M14" s="22"/>
      <c r="N14" s="22"/>
      <c r="O14" s="22"/>
      <c r="P14" s="22"/>
      <c r="Q14" s="22"/>
      <c r="R14" s="22"/>
      <c r="S14" s="22"/>
      <c r="T14" s="22"/>
      <c r="U14" s="22"/>
      <c r="V14" s="22"/>
      <c r="W14">
        <f t="shared" si="0"/>
        <v>2</v>
      </c>
      <c r="X14">
        <f t="shared" si="0"/>
        <v>2</v>
      </c>
    </row>
    <row r="15" spans="1:32">
      <c r="A15" s="22"/>
      <c r="B15" s="22"/>
      <c r="C15" s="22"/>
      <c r="D15" s="22"/>
      <c r="E15" s="22"/>
      <c r="F15" s="22"/>
      <c r="G15" s="22"/>
      <c r="H15" s="22"/>
      <c r="I15" s="22"/>
      <c r="J15" s="22"/>
      <c r="K15" s="22"/>
      <c r="L15" s="22"/>
      <c r="M15" s="22"/>
      <c r="N15" s="22"/>
      <c r="O15" s="22"/>
      <c r="P15" s="22"/>
      <c r="Q15" s="22"/>
      <c r="R15" s="22"/>
      <c r="S15" s="22"/>
      <c r="T15" s="22"/>
      <c r="U15" s="22"/>
      <c r="V15" s="22"/>
      <c r="W15">
        <f t="shared" si="0"/>
        <v>3</v>
      </c>
      <c r="X15">
        <f t="shared" si="0"/>
        <v>3</v>
      </c>
    </row>
    <row r="16" spans="1:32">
      <c r="A16" s="22"/>
      <c r="B16" s="22"/>
      <c r="C16" s="22"/>
      <c r="D16" s="22"/>
      <c r="E16" s="22"/>
      <c r="F16" s="22"/>
      <c r="G16" s="22"/>
      <c r="H16" s="22"/>
      <c r="I16" s="22"/>
      <c r="J16" s="22"/>
      <c r="K16" s="22"/>
      <c r="L16" s="22"/>
      <c r="M16" s="22"/>
      <c r="N16" s="22"/>
      <c r="O16" s="22"/>
      <c r="P16" s="22"/>
      <c r="Q16" s="22"/>
      <c r="R16" s="22"/>
      <c r="S16" s="22"/>
      <c r="T16" s="22"/>
      <c r="U16" s="22"/>
      <c r="V16" s="22"/>
      <c r="W16">
        <f t="shared" si="0"/>
        <v>4</v>
      </c>
      <c r="X16">
        <f t="shared" si="0"/>
        <v>4</v>
      </c>
    </row>
    <row r="17" spans="1:24">
      <c r="A17" s="22"/>
      <c r="B17" s="22"/>
      <c r="C17" s="22"/>
      <c r="D17" s="22"/>
      <c r="E17" s="22"/>
      <c r="F17" s="22"/>
      <c r="G17" s="22"/>
      <c r="H17" s="22"/>
      <c r="I17" s="22"/>
      <c r="J17" s="22"/>
      <c r="K17" s="22"/>
      <c r="L17" s="22"/>
      <c r="M17" s="22"/>
      <c r="N17" s="22"/>
      <c r="O17" s="22"/>
      <c r="P17" s="22"/>
      <c r="Q17" s="22"/>
      <c r="R17" s="22"/>
      <c r="S17" s="22"/>
      <c r="T17" s="22"/>
      <c r="U17" s="22"/>
      <c r="V17" s="22"/>
      <c r="W17">
        <f t="shared" si="0"/>
        <v>5</v>
      </c>
      <c r="X17">
        <f t="shared" si="0"/>
        <v>5</v>
      </c>
    </row>
    <row r="18" spans="1:24">
      <c r="A18" s="22"/>
      <c r="B18" s="22"/>
      <c r="C18" s="22"/>
      <c r="D18" s="22"/>
      <c r="E18" s="22"/>
      <c r="F18" s="22"/>
      <c r="G18" s="22"/>
      <c r="H18" s="22"/>
      <c r="I18" s="22"/>
      <c r="J18" s="22"/>
      <c r="K18" s="22"/>
      <c r="L18" s="22"/>
      <c r="M18" s="22"/>
      <c r="N18" s="22"/>
      <c r="O18" s="22"/>
      <c r="P18" s="22"/>
      <c r="Q18" s="22"/>
      <c r="R18" s="22"/>
      <c r="S18" s="22"/>
      <c r="T18" s="22"/>
      <c r="U18" s="22"/>
      <c r="V18" s="22"/>
      <c r="W18">
        <f t="shared" si="0"/>
        <v>6</v>
      </c>
      <c r="X18">
        <f t="shared" si="0"/>
        <v>6</v>
      </c>
    </row>
    <row r="19" spans="1:24">
      <c r="A19" s="22"/>
      <c r="B19" s="22"/>
      <c r="C19" s="22"/>
      <c r="D19" s="22"/>
      <c r="E19" s="22"/>
      <c r="F19" s="22"/>
      <c r="G19" s="22"/>
      <c r="H19" s="22"/>
      <c r="I19" s="22"/>
      <c r="J19" s="22"/>
      <c r="K19" s="22"/>
      <c r="L19" s="22"/>
      <c r="M19" s="22"/>
      <c r="N19" s="22"/>
      <c r="O19" s="22"/>
      <c r="P19" s="22"/>
      <c r="Q19" s="22"/>
      <c r="R19" s="22"/>
      <c r="S19" s="22"/>
      <c r="T19" s="22"/>
      <c r="U19" s="22"/>
      <c r="V19" s="22"/>
      <c r="W19">
        <f t="shared" si="0"/>
        <v>7</v>
      </c>
      <c r="X19">
        <f t="shared" si="0"/>
        <v>7</v>
      </c>
    </row>
    <row r="20" spans="1:24">
      <c r="A20" s="22"/>
      <c r="B20" s="22"/>
      <c r="C20" s="22"/>
      <c r="D20" s="22"/>
      <c r="E20" s="22"/>
      <c r="F20" s="22"/>
      <c r="G20" s="22"/>
      <c r="H20" s="22"/>
      <c r="I20" s="22"/>
      <c r="J20" s="22"/>
      <c r="K20" s="22"/>
      <c r="L20" s="22"/>
      <c r="M20" s="22"/>
      <c r="N20" s="22"/>
      <c r="O20" s="22"/>
      <c r="P20" s="22"/>
      <c r="Q20" s="22"/>
      <c r="R20" s="22"/>
      <c r="S20" s="22"/>
      <c r="T20" s="22"/>
      <c r="U20" s="22"/>
      <c r="V20" s="22"/>
      <c r="W20">
        <f t="shared" si="0"/>
        <v>1</v>
      </c>
      <c r="X20">
        <f t="shared" si="0"/>
        <v>1</v>
      </c>
    </row>
    <row r="21" spans="1:24">
      <c r="A21" s="22"/>
      <c r="B21" s="22"/>
      <c r="C21" s="22"/>
      <c r="D21" s="22"/>
      <c r="E21" s="22"/>
      <c r="F21" s="22"/>
      <c r="G21" s="22"/>
      <c r="H21" s="22"/>
      <c r="I21" s="22"/>
      <c r="J21" s="22"/>
      <c r="K21" s="22"/>
      <c r="L21" s="22"/>
      <c r="M21" s="22"/>
      <c r="N21" s="22"/>
      <c r="O21" s="22"/>
      <c r="P21" s="22"/>
      <c r="Q21" s="22"/>
      <c r="R21" s="22"/>
      <c r="S21" s="22"/>
      <c r="T21" s="22"/>
      <c r="U21" s="22"/>
      <c r="V21" s="22"/>
      <c r="W21">
        <f t="shared" si="0"/>
        <v>2</v>
      </c>
      <c r="X21">
        <f t="shared" si="0"/>
        <v>2</v>
      </c>
    </row>
    <row r="22" spans="1:24">
      <c r="A22" s="22"/>
      <c r="B22" s="22"/>
      <c r="C22" s="22"/>
      <c r="D22" s="22"/>
      <c r="E22" s="22"/>
      <c r="F22" s="22"/>
      <c r="G22" s="22"/>
      <c r="H22" s="22"/>
      <c r="I22" s="22"/>
      <c r="J22" s="22"/>
      <c r="K22" s="22"/>
      <c r="L22" s="22"/>
      <c r="M22" s="22"/>
      <c r="N22" s="22"/>
      <c r="O22" s="22"/>
      <c r="P22" s="22"/>
      <c r="Q22" s="22"/>
      <c r="R22" s="22"/>
      <c r="S22" s="22"/>
      <c r="T22" s="22"/>
      <c r="U22" s="22"/>
      <c r="V22" s="22"/>
      <c r="W22">
        <f t="shared" si="0"/>
        <v>3</v>
      </c>
      <c r="X22">
        <f t="shared" si="0"/>
        <v>3</v>
      </c>
    </row>
    <row r="23" spans="1:24">
      <c r="A23" s="22"/>
      <c r="B23" s="22"/>
      <c r="C23" s="22"/>
      <c r="D23" s="22"/>
      <c r="E23" s="22"/>
      <c r="F23" s="22"/>
      <c r="G23" s="22"/>
      <c r="H23" s="22"/>
      <c r="I23" s="22"/>
      <c r="J23" s="22"/>
      <c r="K23" s="22"/>
      <c r="L23" s="22"/>
      <c r="M23" s="22"/>
      <c r="N23" s="22"/>
      <c r="O23" s="22"/>
      <c r="P23" s="22"/>
      <c r="Q23" s="22"/>
      <c r="R23" s="22"/>
      <c r="S23" s="22"/>
      <c r="T23" s="22"/>
      <c r="U23" s="22"/>
      <c r="V23" s="22"/>
      <c r="W23">
        <f t="shared" si="0"/>
        <v>4</v>
      </c>
      <c r="X23">
        <f t="shared" si="0"/>
        <v>4</v>
      </c>
    </row>
    <row r="24" spans="1:24">
      <c r="A24" s="22"/>
      <c r="B24" s="22"/>
      <c r="C24" s="22"/>
      <c r="D24" s="22"/>
      <c r="E24" s="22"/>
      <c r="F24" s="22"/>
      <c r="G24" s="22"/>
      <c r="H24" s="22"/>
      <c r="I24" s="22"/>
      <c r="J24" s="22"/>
      <c r="K24" s="22"/>
      <c r="L24" s="22"/>
      <c r="M24" s="22"/>
      <c r="N24" s="22"/>
      <c r="O24" s="22"/>
      <c r="P24" s="22"/>
      <c r="Q24" s="22"/>
      <c r="R24" s="22"/>
      <c r="S24" s="22"/>
      <c r="T24" s="22"/>
      <c r="U24" s="22"/>
      <c r="V24" s="22"/>
      <c r="W24">
        <f t="shared" si="0"/>
        <v>5</v>
      </c>
      <c r="X24">
        <f t="shared" si="0"/>
        <v>5</v>
      </c>
    </row>
    <row r="25" spans="1:24">
      <c r="A25" s="22"/>
      <c r="B25" s="22"/>
      <c r="C25" s="22"/>
      <c r="D25" s="22"/>
      <c r="E25" s="22"/>
      <c r="F25" s="22"/>
      <c r="G25" s="22"/>
      <c r="H25" s="22"/>
      <c r="I25" s="22"/>
      <c r="J25" s="22"/>
      <c r="K25" s="22"/>
      <c r="L25" s="22"/>
      <c r="M25" s="22"/>
      <c r="N25" s="22"/>
      <c r="O25" s="22"/>
      <c r="P25" s="22"/>
      <c r="Q25" s="22"/>
      <c r="R25" s="22"/>
      <c r="S25" s="22"/>
      <c r="T25" s="22"/>
      <c r="U25" s="22"/>
      <c r="V25" s="22"/>
      <c r="W25">
        <f t="shared" si="0"/>
        <v>6</v>
      </c>
      <c r="X25">
        <f t="shared" si="0"/>
        <v>6</v>
      </c>
    </row>
    <row r="26" spans="1:24">
      <c r="A26" s="22"/>
      <c r="B26" s="22"/>
      <c r="C26" s="22"/>
      <c r="D26" s="22"/>
      <c r="E26" s="22"/>
      <c r="F26" s="22"/>
      <c r="G26" s="22"/>
      <c r="H26" s="22"/>
      <c r="I26" s="22"/>
      <c r="J26" s="22"/>
      <c r="K26" s="22"/>
      <c r="L26" s="22"/>
      <c r="M26" s="22"/>
      <c r="N26" s="22"/>
      <c r="O26" s="22"/>
      <c r="P26" s="22"/>
      <c r="Q26" s="22"/>
      <c r="R26" s="22"/>
      <c r="S26" s="22"/>
      <c r="T26" s="22"/>
      <c r="U26" s="22"/>
      <c r="V26" s="22"/>
      <c r="W26">
        <f t="shared" ref="W26:X38" si="1">IF(W25=7,1,W25+1)</f>
        <v>7</v>
      </c>
      <c r="X26">
        <f t="shared" si="1"/>
        <v>7</v>
      </c>
    </row>
    <row r="27" spans="1:24">
      <c r="A27" s="22"/>
      <c r="B27" s="22"/>
      <c r="C27" s="22"/>
      <c r="D27" s="22"/>
      <c r="E27" s="22"/>
      <c r="F27" s="22"/>
      <c r="G27" s="22"/>
      <c r="H27" s="22"/>
      <c r="I27" s="22"/>
      <c r="J27" s="22"/>
      <c r="K27" s="22"/>
      <c r="L27" s="22"/>
      <c r="M27" s="22"/>
      <c r="N27" s="22"/>
      <c r="O27" s="22"/>
      <c r="P27" s="22"/>
      <c r="Q27" s="22"/>
      <c r="R27" s="22"/>
      <c r="S27" s="22"/>
      <c r="T27" s="22"/>
      <c r="U27" s="22"/>
      <c r="V27" s="22"/>
      <c r="W27">
        <f t="shared" si="1"/>
        <v>1</v>
      </c>
      <c r="X27">
        <f t="shared" si="1"/>
        <v>1</v>
      </c>
    </row>
    <row r="28" spans="1:24">
      <c r="A28" s="22"/>
      <c r="B28" s="22"/>
      <c r="C28" s="22"/>
      <c r="D28" s="22"/>
      <c r="E28" s="22"/>
      <c r="F28" s="22"/>
      <c r="G28" s="22"/>
      <c r="H28" s="22"/>
      <c r="I28" s="22"/>
      <c r="J28" s="22"/>
      <c r="K28" s="22"/>
      <c r="L28" s="22"/>
      <c r="M28" s="22"/>
      <c r="N28" s="22"/>
      <c r="O28" s="22"/>
      <c r="P28" s="22"/>
      <c r="Q28" s="22"/>
      <c r="R28" s="22"/>
      <c r="S28" s="22"/>
      <c r="T28" s="22"/>
      <c r="U28" s="22"/>
      <c r="V28" s="22"/>
      <c r="W28">
        <f t="shared" si="1"/>
        <v>2</v>
      </c>
      <c r="X28">
        <f t="shared" si="1"/>
        <v>2</v>
      </c>
    </row>
    <row r="29" spans="1:24">
      <c r="A29" s="22"/>
      <c r="B29" s="22"/>
      <c r="C29" s="22"/>
      <c r="D29" s="22"/>
      <c r="E29" s="22"/>
      <c r="F29" s="22"/>
      <c r="G29" s="22"/>
      <c r="H29" s="22"/>
      <c r="I29" s="22"/>
      <c r="J29" s="22"/>
      <c r="K29" s="22"/>
      <c r="L29" s="22"/>
      <c r="M29" s="22"/>
      <c r="N29" s="22"/>
      <c r="O29" s="22"/>
      <c r="P29" s="22"/>
      <c r="Q29" s="22"/>
      <c r="R29" s="22"/>
      <c r="S29" s="22"/>
      <c r="T29" s="22"/>
      <c r="U29" s="22"/>
      <c r="V29" s="22"/>
      <c r="W29">
        <f t="shared" si="1"/>
        <v>3</v>
      </c>
      <c r="X29">
        <f t="shared" si="1"/>
        <v>3</v>
      </c>
    </row>
    <row r="30" spans="1:24">
      <c r="A30" s="22"/>
      <c r="B30" s="22"/>
      <c r="C30" s="22"/>
      <c r="D30" s="22"/>
      <c r="E30" s="22"/>
      <c r="F30" s="22"/>
      <c r="G30" s="22"/>
      <c r="H30" s="22"/>
      <c r="I30" s="22"/>
      <c r="J30" s="22"/>
      <c r="K30" s="22"/>
      <c r="L30" s="22"/>
      <c r="M30" s="22"/>
      <c r="N30" s="22"/>
      <c r="O30" s="22"/>
      <c r="P30" s="22"/>
      <c r="Q30" s="22"/>
      <c r="R30" s="22"/>
      <c r="S30" s="22"/>
      <c r="T30" s="22"/>
      <c r="U30" s="22"/>
      <c r="V30" s="22"/>
      <c r="W30">
        <f t="shared" si="1"/>
        <v>4</v>
      </c>
      <c r="X30">
        <f t="shared" si="1"/>
        <v>4</v>
      </c>
    </row>
    <row r="31" spans="1:24">
      <c r="A31" s="22"/>
      <c r="B31" s="22"/>
      <c r="C31" s="22"/>
      <c r="D31" s="22"/>
      <c r="E31" s="22"/>
      <c r="F31" s="22"/>
      <c r="G31" s="22"/>
      <c r="H31" s="22"/>
      <c r="I31" s="22"/>
      <c r="J31" s="22"/>
      <c r="K31" s="22"/>
      <c r="L31" s="22"/>
      <c r="M31" s="22"/>
      <c r="N31" s="22"/>
      <c r="O31" s="22"/>
      <c r="P31" s="22"/>
      <c r="Q31" s="22"/>
      <c r="R31" s="22"/>
      <c r="S31" s="22"/>
      <c r="T31" s="22"/>
      <c r="U31" s="22"/>
      <c r="V31" s="22"/>
      <c r="W31">
        <f t="shared" si="1"/>
        <v>5</v>
      </c>
      <c r="X31">
        <f t="shared" si="1"/>
        <v>5</v>
      </c>
    </row>
    <row r="32" spans="1:24">
      <c r="W32">
        <f t="shared" si="1"/>
        <v>6</v>
      </c>
      <c r="X32">
        <f t="shared" si="1"/>
        <v>6</v>
      </c>
    </row>
    <row r="33" spans="23:24">
      <c r="W33">
        <f t="shared" si="1"/>
        <v>7</v>
      </c>
      <c r="X33">
        <f t="shared" si="1"/>
        <v>7</v>
      </c>
    </row>
    <row r="34" spans="23:24">
      <c r="W34">
        <f t="shared" si="1"/>
        <v>1</v>
      </c>
      <c r="X34">
        <f t="shared" si="1"/>
        <v>1</v>
      </c>
    </row>
    <row r="35" spans="23:24">
      <c r="W35">
        <f t="shared" si="1"/>
        <v>2</v>
      </c>
      <c r="X35">
        <f t="shared" si="1"/>
        <v>2</v>
      </c>
    </row>
    <row r="36" spans="23:24">
      <c r="W36">
        <f t="shared" si="1"/>
        <v>3</v>
      </c>
      <c r="X36">
        <f t="shared" si="1"/>
        <v>3</v>
      </c>
    </row>
    <row r="37" spans="23:24">
      <c r="W37">
        <f t="shared" si="1"/>
        <v>4</v>
      </c>
      <c r="X37">
        <f t="shared" si="1"/>
        <v>4</v>
      </c>
    </row>
    <row r="38" spans="23:24">
      <c r="W38">
        <f t="shared" si="1"/>
        <v>5</v>
      </c>
      <c r="X38">
        <f t="shared" si="1"/>
        <v>5</v>
      </c>
    </row>
  </sheetData>
  <sheetProtection sheet="1" objects="1" scenarios="1"/>
  <mergeCells count="3">
    <mergeCell ref="A2:U3"/>
    <mergeCell ref="B7:E7"/>
    <mergeCell ref="B8:E8"/>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8"/>
  <sheetViews>
    <sheetView topLeftCell="A19" workbookViewId="0">
      <selection activeCell="M15" sqref="M15"/>
    </sheetView>
  </sheetViews>
  <sheetFormatPr defaultRowHeight="13.5"/>
  <sheetData>
    <row r="58" spans="2:2">
      <c r="B58" t="s">
        <v>194</v>
      </c>
    </row>
  </sheetData>
  <phoneticPr fontId="3"/>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報告書</vt:lpstr>
      <vt:lpstr>訪問記録</vt:lpstr>
      <vt:lpstr>請求書</vt:lpstr>
      <vt:lpstr>申請書</vt:lpstr>
      <vt:lpstr>変更申請書</vt:lpstr>
      <vt:lpstr>契約書</vt:lpstr>
      <vt:lpstr>委任状</vt:lpstr>
      <vt:lpstr>曜日</vt:lpstr>
      <vt:lpstr>入力説明</vt:lpstr>
      <vt:lpstr>報告書!Print_Area</vt:lpstr>
      <vt:lpstr>訪問記録!Print_Area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2015-03-24T01:08:41Z</cp:lastPrinted>
  <dcterms:created xsi:type="dcterms:W3CDTF">2014-04-25T05:02:28Z</dcterms:created>
  <dcterms:modified xsi:type="dcterms:W3CDTF">2015-03-24T01:17:08Z</dcterms:modified>
</cp:coreProperties>
</file>